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ulgivallavalitsus-my.sharepoint.com/personal/hanna-maria_mulgivald_ee/Documents/"/>
    </mc:Choice>
  </mc:AlternateContent>
  <xr:revisionPtr revIDLastSave="0" documentId="8_{72C68C65-AE4F-48C0-A2C5-C8D37B0515EB}" xr6:coauthVersionLast="47" xr6:coauthVersionMax="47" xr10:uidLastSave="{00000000-0000-0000-0000-000000000000}"/>
  <bookViews>
    <workbookView xWindow="-120" yWindow="-120" windowWidth="29040" windowHeight="15720" xr2:uid="{A50A8C51-94CB-4B52-8D81-10AB76C7EE8F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16" i="1" l="1"/>
  <c r="F17" i="1"/>
  <c r="F6" i="1"/>
  <c r="F22" i="1"/>
  <c r="F21" i="1"/>
  <c r="F8" i="1"/>
  <c r="F9" i="1"/>
  <c r="F10" i="1"/>
  <c r="F11" i="1"/>
  <c r="F12" i="1"/>
  <c r="F7" i="1"/>
  <c r="F18" i="1" l="1"/>
  <c r="F13" i="1"/>
  <c r="F23" i="1"/>
  <c r="F24" i="1" s="1"/>
  <c r="F19" i="1" l="1"/>
  <c r="F14" i="1"/>
  <c r="F25" i="1"/>
  <c r="F26" i="1" s="1"/>
</calcChain>
</file>

<file path=xl/sharedStrings.xml><?xml version="1.0" encoding="utf-8"?>
<sst xmlns="http://schemas.openxmlformats.org/spreadsheetml/2006/main" count="44" uniqueCount="40">
  <si>
    <t>LISA 3 - August Kitzbergi nimelise Gümnaasiumi (AKG) õueala ehitustööde hinnapakkumuse esildis</t>
  </si>
  <si>
    <t>Jrk nr</t>
  </si>
  <si>
    <t>Töö nimetus</t>
  </si>
  <si>
    <t>Maksumus</t>
  </si>
  <si>
    <t>1.</t>
  </si>
  <si>
    <t>3.</t>
  </si>
  <si>
    <r>
      <t>1.</t>
    </r>
    <r>
      <rPr>
        <sz val="7"/>
        <color rgb="FF000000"/>
        <rFont val="Times New Roman"/>
        <family val="1"/>
      </rPr>
      <t>  </t>
    </r>
    <r>
      <rPr>
        <sz val="12"/>
        <color rgb="FF000000"/>
        <rFont val="Times New Roman"/>
        <family val="1"/>
      </rPr>
      <t>Pakkumuse maksumus sisaldab tasu ka nende toimingute eest, mis ei ole otseselt kirjeldatud hinnapäringu alusdokumendis, kuid mille tegemine on tavaliselt vajalik Tellija eesmärgi saavutamiseks.</t>
    </r>
  </si>
  <si>
    <t>2. Kõik sellised toimingud oleme nõus teostama hinnapakkumuses esitatud tingimustega.</t>
  </si>
  <si>
    <t>Õueala võrkpüramiidi, istumis- ja lamamispinkide, treeningvahendite ning lillekastide ost ning paigaldus</t>
  </si>
  <si>
    <t>Võrkpüramiid (3m kõrgune)</t>
  </si>
  <si>
    <t>Kogus</t>
  </si>
  <si>
    <t>Lamamistoolid</t>
  </si>
  <si>
    <t xml:space="preserve">Pingikomplektid </t>
  </si>
  <si>
    <t>Kärgedest lillekastid</t>
  </si>
  <si>
    <t>Hind</t>
  </si>
  <si>
    <t>1.1</t>
  </si>
  <si>
    <t>2.2</t>
  </si>
  <si>
    <t>1.2</t>
  </si>
  <si>
    <t>1.3</t>
  </si>
  <si>
    <t>1.4</t>
  </si>
  <si>
    <t>Treeningseade/treeningpink ülakehale</t>
  </si>
  <si>
    <t>Treeningseade/treeningpink rinnalihastele</t>
  </si>
  <si>
    <t>Treeningseade/treeningpink kerelihastele</t>
  </si>
  <si>
    <t>1.5</t>
  </si>
  <si>
    <t>1.6</t>
  </si>
  <si>
    <t>1.7</t>
  </si>
  <si>
    <t>Võrkaia ja kivisillutise paigaldus</t>
  </si>
  <si>
    <t xml:space="preserve">2. </t>
  </si>
  <si>
    <t>Võrkaia rajamine</t>
  </si>
  <si>
    <t>Kivisillutise rajamine</t>
  </si>
  <si>
    <t xml:space="preserve">2.1 </t>
  </si>
  <si>
    <t>Metallpostide ja päikesepurjete ost ja paigaldus</t>
  </si>
  <si>
    <t xml:space="preserve">3.1 </t>
  </si>
  <si>
    <t>3.2</t>
  </si>
  <si>
    <t>Päikesepurjete seotamine ja paigaldus (5x5, värvus valge/neutraaline)</t>
  </si>
  <si>
    <t>Kuumtsingitus metallpostide soetamine ja paigaldus (3m)</t>
  </si>
  <si>
    <t>Kokku</t>
  </si>
  <si>
    <t>Kokku +KM</t>
  </si>
  <si>
    <t>KOGU MAKSUMUS KOOS KÄIBEMAKSUGA</t>
  </si>
  <si>
    <t xml:space="preserve">KOGU MAKSUMUS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</si>
</sst>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186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7"/>
      <color rgb="FF000000"/>
      <name val="Times New Roman"/>
      <family val="1"/>
    </font>
    <font>
      <sz val="8"/>
      <name val="Aptos Narrow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vertical="top"/>
    </xf>
    <xf numFmtId="0" fontId="1" fillId="0" borderId="0" xfId="0" applyFont="1"/>
    <xf numFmtId="0" fontId="5" fillId="0" borderId="0" xfId="0" applyFont="1" applyAlignment="1">
      <alignment horizontal="justify" vertical="top"/>
    </xf>
    <xf numFmtId="0" fontId="5" fillId="0" borderId="0" xfId="0" applyFont="1" applyAlignment="1">
      <alignment vertical="top" wrapText="1"/>
    </xf>
    <xf numFmtId="49" fontId="2" fillId="0" borderId="1" xfId="0" applyNumberFormat="1" applyFont="1" applyBorder="1" applyAlignment="1">
      <alignment vertical="top"/>
    </xf>
    <xf numFmtId="0" fontId="4" fillId="0" borderId="1" xfId="0" applyFont="1" applyBorder="1"/>
    <xf numFmtId="0" fontId="1" fillId="0" borderId="1" xfId="0" applyFont="1" applyBorder="1" applyAlignment="1">
      <alignment horizontal="right"/>
    </xf>
    <xf numFmtId="0" fontId="0" fillId="0" borderId="1" xfId="0" applyBorder="1"/>
    <xf numFmtId="49" fontId="2" fillId="0" borderId="3" xfId="0" applyNumberFormat="1" applyFont="1" applyBorder="1" applyAlignment="1">
      <alignment vertical="top"/>
    </xf>
    <xf numFmtId="0" fontId="2" fillId="0" borderId="3" xfId="0" applyFont="1" applyBorder="1"/>
    <xf numFmtId="49" fontId="2" fillId="0" borderId="4" xfId="0" applyNumberFormat="1" applyFont="1" applyBorder="1" applyAlignment="1">
      <alignment vertical="top"/>
    </xf>
    <xf numFmtId="0" fontId="4" fillId="0" borderId="5" xfId="0" applyFont="1" applyBorder="1"/>
    <xf numFmtId="0" fontId="2" fillId="0" borderId="5" xfId="0" applyFont="1" applyBorder="1"/>
    <xf numFmtId="0" fontId="2" fillId="0" borderId="6" xfId="0" applyFont="1" applyBorder="1"/>
    <xf numFmtId="49" fontId="2" fillId="0" borderId="7" xfId="0" applyNumberFormat="1" applyFont="1" applyBorder="1" applyAlignment="1">
      <alignment vertical="top"/>
    </xf>
    <xf numFmtId="0" fontId="4" fillId="0" borderId="8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2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49" fontId="2" fillId="0" borderId="11" xfId="0" applyNumberFormat="1" applyFont="1" applyBorder="1" applyAlignment="1">
      <alignment vertical="top"/>
    </xf>
    <xf numFmtId="0" fontId="2" fillId="0" borderId="12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49" fontId="3" fillId="0" borderId="10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right"/>
    </xf>
    <xf numFmtId="0" fontId="2" fillId="0" borderId="2" xfId="0" applyFont="1" applyBorder="1"/>
    <xf numFmtId="0" fontId="2" fillId="2" borderId="14" xfId="0" applyFont="1" applyFill="1" applyBorder="1" applyAlignment="1">
      <alignment horizontal="center"/>
    </xf>
    <xf numFmtId="0" fontId="2" fillId="2" borderId="16" xfId="0" applyFont="1" applyFill="1" applyBorder="1"/>
    <xf numFmtId="0" fontId="3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vertical="top"/>
    </xf>
    <xf numFmtId="0" fontId="1" fillId="2" borderId="13" xfId="0" applyFont="1" applyFill="1" applyBorder="1"/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4" fillId="0" borderId="2" xfId="0" applyFont="1" applyBorder="1"/>
    <xf numFmtId="0" fontId="1" fillId="2" borderId="18" xfId="0" applyFont="1" applyFill="1" applyBorder="1" applyAlignment="1">
      <alignment horizontal="center" vertical="center"/>
    </xf>
    <xf numFmtId="0" fontId="2" fillId="2" borderId="19" xfId="0" applyFont="1" applyFill="1" applyBorder="1"/>
    <xf numFmtId="0" fontId="1" fillId="0" borderId="1" xfId="0" applyFont="1" applyBorder="1" applyAlignment="1">
      <alignment horizontal="right"/>
    </xf>
    <xf numFmtId="0" fontId="0" fillId="0" borderId="3" xfId="0" applyBorder="1"/>
    <xf numFmtId="0" fontId="1" fillId="0" borderId="3" xfId="0" applyFont="1" applyBorder="1" applyAlignment="1">
      <alignment horizontal="right"/>
    </xf>
    <xf numFmtId="49" fontId="2" fillId="0" borderId="23" xfId="0" applyNumberFormat="1" applyFont="1" applyBorder="1" applyAlignment="1">
      <alignment vertical="top"/>
    </xf>
    <xf numFmtId="0" fontId="4" fillId="0" borderId="4" xfId="0" applyFont="1" applyBorder="1"/>
    <xf numFmtId="49" fontId="2" fillId="0" borderId="24" xfId="0" applyNumberFormat="1" applyFont="1" applyBorder="1" applyAlignment="1">
      <alignment vertical="top"/>
    </xf>
    <xf numFmtId="0" fontId="4" fillId="0" borderId="25" xfId="0" applyFont="1" applyBorder="1"/>
    <xf numFmtId="49" fontId="3" fillId="0" borderId="17" xfId="0" applyNumberFormat="1" applyFont="1" applyBorder="1" applyAlignment="1">
      <alignment horizontal="center" vertical="top"/>
    </xf>
    <xf numFmtId="0" fontId="1" fillId="2" borderId="26" xfId="0" applyFont="1" applyFill="1" applyBorder="1" applyAlignment="1">
      <alignment horizontal="center" vertical="center"/>
    </xf>
    <xf numFmtId="49" fontId="2" fillId="0" borderId="25" xfId="0" applyNumberFormat="1" applyFont="1" applyBorder="1" applyAlignment="1">
      <alignment vertical="top"/>
    </xf>
    <xf numFmtId="0" fontId="2" fillId="0" borderId="27" xfId="0" applyFont="1" applyBorder="1"/>
    <xf numFmtId="49" fontId="2" fillId="0" borderId="2" xfId="0" applyNumberFormat="1" applyFont="1" applyBorder="1" applyAlignment="1">
      <alignment vertical="top"/>
    </xf>
    <xf numFmtId="0" fontId="0" fillId="0" borderId="2" xfId="0" applyBorder="1"/>
    <xf numFmtId="0" fontId="2" fillId="0" borderId="4" xfId="0" applyFont="1" applyBorder="1"/>
    <xf numFmtId="0" fontId="3" fillId="0" borderId="28" xfId="0" applyFont="1" applyBorder="1" applyAlignment="1">
      <alignment horizontal="right"/>
    </xf>
    <xf numFmtId="0" fontId="3" fillId="0" borderId="29" xfId="0" applyFont="1" applyBorder="1" applyAlignment="1">
      <alignment horizontal="right"/>
    </xf>
    <xf numFmtId="0" fontId="3" fillId="0" borderId="30" xfId="0" applyFont="1" applyBorder="1" applyAlignment="1">
      <alignment horizontal="right"/>
    </xf>
    <xf numFmtId="0" fontId="2" fillId="0" borderId="7" xfId="0" applyFont="1" applyBorder="1"/>
    <xf numFmtId="0" fontId="1" fillId="0" borderId="31" xfId="0" applyFont="1" applyBorder="1" applyAlignment="1">
      <alignment horizontal="right" vertical="center" wrapText="1"/>
    </xf>
    <xf numFmtId="0" fontId="1" fillId="0" borderId="32" xfId="0" applyFont="1" applyBorder="1" applyAlignment="1">
      <alignment horizontal="right" vertical="center" wrapText="1"/>
    </xf>
    <xf numFmtId="0" fontId="1" fillId="0" borderId="33" xfId="0" applyFont="1" applyBorder="1" applyAlignment="1">
      <alignment horizontal="right" vertical="center" wrapText="1"/>
    </xf>
    <xf numFmtId="0" fontId="3" fillId="0" borderId="9" xfId="0" applyFont="1" applyBorder="1"/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04E30-B36D-4515-9D0C-9B88980DE074}">
  <dimension ref="A1:G28"/>
  <sheetViews>
    <sheetView tabSelected="1" workbookViewId="0">
      <selection activeCell="C2" sqref="C2"/>
    </sheetView>
  </sheetViews>
  <sheetFormatPr defaultRowHeight="15" x14ac:dyDescent="0.25"/>
  <cols>
    <col min="2" max="2" width="10.140625" customWidth="1"/>
    <col min="3" max="3" width="75.85546875" customWidth="1"/>
    <col min="4" max="5" width="10.85546875" customWidth="1"/>
    <col min="6" max="6" width="27" customWidth="1"/>
    <col min="7" max="7" width="62.5703125" customWidth="1"/>
    <col min="9" max="9" width="44.85546875" customWidth="1"/>
  </cols>
  <sheetData>
    <row r="1" spans="1:6" ht="15.75" x14ac:dyDescent="0.25">
      <c r="A1" s="3" t="s">
        <v>0</v>
      </c>
    </row>
    <row r="3" spans="1:6" ht="15.75" thickBot="1" x14ac:dyDescent="0.3"/>
    <row r="4" spans="1:6" ht="16.5" thickBot="1" x14ac:dyDescent="0.3">
      <c r="B4" s="36" t="s">
        <v>1</v>
      </c>
      <c r="C4" s="37" t="s">
        <v>2</v>
      </c>
      <c r="D4" s="37" t="s">
        <v>10</v>
      </c>
      <c r="E4" s="37" t="s">
        <v>14</v>
      </c>
      <c r="F4" s="38" t="s">
        <v>3</v>
      </c>
    </row>
    <row r="5" spans="1:6" ht="32.25" thickBot="1" x14ac:dyDescent="0.3">
      <c r="B5" s="32" t="s">
        <v>4</v>
      </c>
      <c r="C5" s="33" t="s">
        <v>8</v>
      </c>
      <c r="D5" s="34"/>
      <c r="E5" s="34"/>
      <c r="F5" s="35"/>
    </row>
    <row r="6" spans="1:6" x14ac:dyDescent="0.25">
      <c r="B6" s="12" t="s">
        <v>15</v>
      </c>
      <c r="C6" s="22" t="s">
        <v>9</v>
      </c>
      <c r="D6" s="22"/>
      <c r="E6" s="22"/>
      <c r="F6" s="23">
        <f>D6*E6</f>
        <v>0</v>
      </c>
    </row>
    <row r="7" spans="1:6" x14ac:dyDescent="0.25">
      <c r="B7" s="24" t="s">
        <v>17</v>
      </c>
      <c r="C7" s="2" t="s">
        <v>11</v>
      </c>
      <c r="D7" s="2"/>
      <c r="E7" s="2"/>
      <c r="F7" s="25">
        <f>D7*E7</f>
        <v>0</v>
      </c>
    </row>
    <row r="8" spans="1:6" x14ac:dyDescent="0.25">
      <c r="B8" s="24" t="s">
        <v>18</v>
      </c>
      <c r="C8" s="2" t="s">
        <v>12</v>
      </c>
      <c r="D8" s="2"/>
      <c r="E8" s="2"/>
      <c r="F8" s="25">
        <f t="shared" ref="F8:F12" si="0">D8*E8</f>
        <v>0</v>
      </c>
    </row>
    <row r="9" spans="1:6" x14ac:dyDescent="0.25">
      <c r="B9" s="24" t="s">
        <v>19</v>
      </c>
      <c r="C9" s="2" t="s">
        <v>13</v>
      </c>
      <c r="D9" s="2"/>
      <c r="E9" s="2"/>
      <c r="F9" s="25">
        <f t="shared" si="0"/>
        <v>0</v>
      </c>
    </row>
    <row r="10" spans="1:6" ht="15.75" x14ac:dyDescent="0.25">
      <c r="B10" s="24" t="s">
        <v>23</v>
      </c>
      <c r="C10" s="7" t="s">
        <v>20</v>
      </c>
      <c r="D10" s="2"/>
      <c r="E10" s="2"/>
      <c r="F10" s="25">
        <f t="shared" si="0"/>
        <v>0</v>
      </c>
    </row>
    <row r="11" spans="1:6" ht="15.75" x14ac:dyDescent="0.25">
      <c r="B11" s="24" t="s">
        <v>24</v>
      </c>
      <c r="C11" s="7" t="s">
        <v>21</v>
      </c>
      <c r="D11" s="1"/>
      <c r="E11" s="1"/>
      <c r="F11" s="25">
        <f t="shared" si="0"/>
        <v>0</v>
      </c>
    </row>
    <row r="12" spans="1:6" ht="16.5" thickBot="1" x14ac:dyDescent="0.3">
      <c r="B12" s="16" t="s">
        <v>25</v>
      </c>
      <c r="C12" s="17" t="s">
        <v>22</v>
      </c>
      <c r="D12" s="18"/>
      <c r="E12" s="18"/>
      <c r="F12" s="26">
        <f t="shared" si="0"/>
        <v>0</v>
      </c>
    </row>
    <row r="13" spans="1:6" ht="15" customHeight="1" x14ac:dyDescent="0.25">
      <c r="B13" s="10"/>
      <c r="C13" s="45"/>
      <c r="D13" s="46" t="s">
        <v>36</v>
      </c>
      <c r="E13" s="46"/>
      <c r="F13" s="21">
        <f>SUM(F6:F12)</f>
        <v>0</v>
      </c>
    </row>
    <row r="14" spans="1:6" ht="16.5" thickBot="1" x14ac:dyDescent="0.3">
      <c r="B14" s="6"/>
      <c r="C14" s="9"/>
      <c r="D14" s="1"/>
      <c r="E14" s="8" t="s">
        <v>37</v>
      </c>
      <c r="F14" s="20">
        <f>F13*1.24</f>
        <v>0</v>
      </c>
    </row>
    <row r="15" spans="1:6" ht="16.5" thickBot="1" x14ac:dyDescent="0.3">
      <c r="B15" s="27" t="s">
        <v>27</v>
      </c>
      <c r="C15" s="42" t="s">
        <v>26</v>
      </c>
      <c r="D15" s="39"/>
      <c r="E15" s="40"/>
      <c r="F15" s="30"/>
    </row>
    <row r="16" spans="1:6" ht="15.75" x14ac:dyDescent="0.25">
      <c r="B16" s="47" t="s">
        <v>30</v>
      </c>
      <c r="C16" s="48" t="s">
        <v>28</v>
      </c>
      <c r="D16" s="14"/>
      <c r="E16" s="14"/>
      <c r="F16" s="15">
        <f>D16*E16</f>
        <v>0</v>
      </c>
    </row>
    <row r="17" spans="2:7" ht="16.5" thickBot="1" x14ac:dyDescent="0.3">
      <c r="B17" s="49" t="s">
        <v>16</v>
      </c>
      <c r="C17" s="50" t="s">
        <v>29</v>
      </c>
      <c r="D17" s="29"/>
      <c r="E17" s="29"/>
      <c r="F17" s="19">
        <f>D17*E17</f>
        <v>0</v>
      </c>
    </row>
    <row r="18" spans="2:7" ht="15" customHeight="1" x14ac:dyDescent="0.25">
      <c r="B18" s="6"/>
      <c r="C18" s="9"/>
      <c r="D18" s="44" t="s">
        <v>36</v>
      </c>
      <c r="E18" s="44"/>
      <c r="F18" s="11">
        <f>SUM(F16:F17)</f>
        <v>0</v>
      </c>
    </row>
    <row r="19" spans="2:7" ht="16.5" thickBot="1" x14ac:dyDescent="0.3">
      <c r="B19" s="6"/>
      <c r="C19" s="9"/>
      <c r="D19" s="1"/>
      <c r="E19" s="8" t="s">
        <v>37</v>
      </c>
      <c r="F19" s="29">
        <f>F18*1.24</f>
        <v>0</v>
      </c>
    </row>
    <row r="20" spans="2:7" ht="16.5" thickBot="1" x14ac:dyDescent="0.3">
      <c r="B20" s="51" t="s">
        <v>5</v>
      </c>
      <c r="C20" s="52" t="s">
        <v>31</v>
      </c>
      <c r="D20" s="43"/>
      <c r="E20" s="43"/>
      <c r="F20" s="31"/>
    </row>
    <row r="21" spans="2:7" ht="15.75" x14ac:dyDescent="0.25">
      <c r="B21" s="12" t="s">
        <v>32</v>
      </c>
      <c r="C21" s="13" t="s">
        <v>35</v>
      </c>
      <c r="D21" s="14"/>
      <c r="E21" s="14"/>
      <c r="F21" s="15">
        <f>D21*E21</f>
        <v>0</v>
      </c>
    </row>
    <row r="22" spans="2:7" ht="15.75" x14ac:dyDescent="0.25">
      <c r="B22" s="53" t="s">
        <v>33</v>
      </c>
      <c r="C22" s="41" t="s">
        <v>34</v>
      </c>
      <c r="D22" s="29"/>
      <c r="E22" s="29"/>
      <c r="F22" s="54">
        <f>D22*E22</f>
        <v>0</v>
      </c>
    </row>
    <row r="23" spans="2:7" ht="15" customHeight="1" x14ac:dyDescent="0.25">
      <c r="B23" s="6"/>
      <c r="C23" s="9"/>
      <c r="D23" s="44" t="s">
        <v>36</v>
      </c>
      <c r="E23" s="44"/>
      <c r="F23" s="1">
        <f>SUM(F21:F22)</f>
        <v>0</v>
      </c>
    </row>
    <row r="24" spans="2:7" ht="16.5" thickBot="1" x14ac:dyDescent="0.3">
      <c r="B24" s="55"/>
      <c r="C24" s="56"/>
      <c r="D24" s="29"/>
      <c r="E24" s="28" t="s">
        <v>37</v>
      </c>
      <c r="F24" s="29">
        <f>F23*1.24</f>
        <v>0</v>
      </c>
    </row>
    <row r="25" spans="2:7" x14ac:dyDescent="0.25">
      <c r="B25" s="57"/>
      <c r="C25" s="58" t="s">
        <v>39</v>
      </c>
      <c r="D25" s="59"/>
      <c r="E25" s="60"/>
      <c r="F25" s="15">
        <f>F13+F18+F23</f>
        <v>0</v>
      </c>
    </row>
    <row r="26" spans="2:7" ht="15.75" customHeight="1" thickBot="1" x14ac:dyDescent="0.3">
      <c r="B26" s="61"/>
      <c r="C26" s="62" t="s">
        <v>38</v>
      </c>
      <c r="D26" s="63"/>
      <c r="E26" s="64"/>
      <c r="F26" s="65">
        <f>F25*1.24</f>
        <v>0</v>
      </c>
    </row>
    <row r="27" spans="2:7" ht="47.25" x14ac:dyDescent="0.25">
      <c r="G27" s="4" t="s">
        <v>6</v>
      </c>
    </row>
    <row r="28" spans="2:7" ht="31.5" x14ac:dyDescent="0.25">
      <c r="G28" s="5" t="s">
        <v>7</v>
      </c>
    </row>
  </sheetData>
  <mergeCells count="6">
    <mergeCell ref="D23:E23"/>
    <mergeCell ref="C25:E25"/>
    <mergeCell ref="C26:E26"/>
    <mergeCell ref="D15:F15"/>
    <mergeCell ref="D13:E13"/>
    <mergeCell ref="D18:E18"/>
  </mergeCells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Hanna-Maria Kordziejonek</dc:creator>
  <cp:lastModifiedBy>Hanna-Maria Kordziejonek</cp:lastModifiedBy>
  <dcterms:created xsi:type="dcterms:W3CDTF">2026-06-19T07:35:04Z</dcterms:created>
  <dcterms:modified xsi:type="dcterms:W3CDTF">2026-06-19T08:41:13Z</dcterms:modified>
</cp:coreProperties>
</file>