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B11AF4D2-460E-478F-B411-DFB64A4D5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" i="1"/>
</calcChain>
</file>

<file path=xl/sharedStrings.xml><?xml version="1.0" encoding="utf-8"?>
<sst xmlns="http://schemas.openxmlformats.org/spreadsheetml/2006/main" count="267" uniqueCount="87">
  <si>
    <t>Alaeelarve</t>
  </si>
  <si>
    <t>EA osa</t>
  </si>
  <si>
    <t>Konto</t>
  </si>
  <si>
    <t xml:space="preserve">Eelarveaasta 
Mulgi vald 2026 (A) </t>
  </si>
  <si>
    <t xml:space="preserve">Eelarveaasta UUS süsteem
Mulgi vald 2025 (B) </t>
  </si>
  <si>
    <t xml:space="preserve">Eelarveaasta UUS süsteem
Summaeelarve 2025 (C) </t>
  </si>
  <si>
    <t xml:space="preserve">Eelarveaasta UUS süsteem
Täitmine (D) </t>
  </si>
  <si>
    <t>Abja Gümnaasium</t>
  </si>
  <si>
    <t>1 Põhitegevuse tulud</t>
  </si>
  <si>
    <t>32 KAUPADE JA TEENUSTE MÜÜK</t>
  </si>
  <si>
    <t>35 SAADUD TOETUSED</t>
  </si>
  <si>
    <t>38 MUUD TULUD</t>
  </si>
  <si>
    <t>Abja Gümnaasiumi Õpilaskodu</t>
  </si>
  <si>
    <t>Abja Kultuurimaja</t>
  </si>
  <si>
    <t>Abja Lasteaed</t>
  </si>
  <si>
    <t>Abja Muuseum</t>
  </si>
  <si>
    <t>Abja Muusikakool</t>
  </si>
  <si>
    <t>Abja noortekeskus</t>
  </si>
  <si>
    <t>Abja Päevakeskus</t>
  </si>
  <si>
    <t>Abja Raamatukogu</t>
  </si>
  <si>
    <t>Abja saun</t>
  </si>
  <si>
    <t>Abja Spordi- ja Tervisekeskus</t>
  </si>
  <si>
    <t>Abja ujula</t>
  </si>
  <si>
    <t>Abja-Paluoja Tervisekeskus</t>
  </si>
  <si>
    <t>ajaleht Mulgi Sõna</t>
  </si>
  <si>
    <t>Avalike alade puhastus Abja-Paluoja, Halliste ja Karksi piirkonna teed</t>
  </si>
  <si>
    <t>Avalikud tervishoiuteenused</t>
  </si>
  <si>
    <t>Eakate koduteenus</t>
  </si>
  <si>
    <t>Elamu- ja kommunaalmajandus</t>
  </si>
  <si>
    <t>Halliste Lasteaed</t>
  </si>
  <si>
    <t>Halliste Põhikool</t>
  </si>
  <si>
    <t>Halliste Raamatukogu</t>
  </si>
  <si>
    <t>Halliste Rahvamaja</t>
  </si>
  <si>
    <t>Kaarli Rahvamaja</t>
  </si>
  <si>
    <t>Kamara külamaja</t>
  </si>
  <si>
    <t>Kamara Raamatukogu</t>
  </si>
  <si>
    <t>Karksi külamaja</t>
  </si>
  <si>
    <t>Karksi-Nuia Kultuurikeskus</t>
  </si>
  <si>
    <t>Karksi-Nuia Lasteaed</t>
  </si>
  <si>
    <t>Karksi-Nuia Muusikakool</t>
  </si>
  <si>
    <t>Karksi-Nuia Noortekeskus</t>
  </si>
  <si>
    <t>Karksi-Nuia Perearstikeskus</t>
  </si>
  <si>
    <t>Karksi-Nuia Raamatukogu</t>
  </si>
  <si>
    <t>Karksi-Nuia sotsiaalkorteritega elumaja</t>
  </si>
  <si>
    <t>Karksi-Nuia Spordikool</t>
  </si>
  <si>
    <t>Karksi-Nuia Vallahooldus</t>
  </si>
  <si>
    <t>Kaubandus ja laondus</t>
  </si>
  <si>
    <t>Kitzbergi nim Gümnaasium</t>
  </si>
  <si>
    <t>Kitzbergi nimeline Gümnaasium koolitoit</t>
  </si>
  <si>
    <t>Koolitoit Abja Gümnaasium</t>
  </si>
  <si>
    <t>Koolitoit Halliste Põhikool</t>
  </si>
  <si>
    <t>Kultuurikoordinaator</t>
  </si>
  <si>
    <t>Kvaliteetsed avalikud teenused</t>
  </si>
  <si>
    <t>Maanteetransport</t>
  </si>
  <si>
    <t>Mulgi Hoolekandekeskuse Mõisaküla tegevuskoht</t>
  </si>
  <si>
    <t>Mulgi Hoolekandekeskuse Polli tegevuskoht</t>
  </si>
  <si>
    <t>Muu haridus, sh hariduse haldus</t>
  </si>
  <si>
    <t>Muu perekondade ja laste sotsiaalne kaitse</t>
  </si>
  <si>
    <t>Muu puuetega inimeste sotsiaalne kaitse</t>
  </si>
  <si>
    <t>Muud hariduse abiteenused</t>
  </si>
  <si>
    <t>Muud üldised teenused</t>
  </si>
  <si>
    <t>Mõisaküla kultuurimaja</t>
  </si>
  <si>
    <t>Mõisaküla Lasteaed</t>
  </si>
  <si>
    <t>Mõisaküla Linnahooldus</t>
  </si>
  <si>
    <t>Mõisaküla Muuseum</t>
  </si>
  <si>
    <t>Mõisaküla noortekeskus</t>
  </si>
  <si>
    <t>Mõisaküla Raamatukogu</t>
  </si>
  <si>
    <t>Noorte huviharidus ja huvitegevus</t>
  </si>
  <si>
    <t>Puudega inimese sotsiaaltransporditeenus</t>
  </si>
  <si>
    <t>Puudega inimeste erihoolekandeteenus</t>
  </si>
  <si>
    <t>Riiklik toimetulekutoetus</t>
  </si>
  <si>
    <t>Rohelised rööpad 2024-2026</t>
  </si>
  <si>
    <t>Sotsiaalosakonna kulud</t>
  </si>
  <si>
    <t>Tsiviilkaitse</t>
  </si>
  <si>
    <t>Tulu huvikoolide osalustasust</t>
  </si>
  <si>
    <t>Tulu koolieelsete lasteasutuste kohatasust</t>
  </si>
  <si>
    <t>Tulu spordikooli osalustasudest</t>
  </si>
  <si>
    <t>Tulu üldhariduskoolide osalustasust</t>
  </si>
  <si>
    <t>Uue-Kariste Rahvamaja</t>
  </si>
  <si>
    <t>Valla omatulud, inv.tegevus</t>
  </si>
  <si>
    <t>30 MAKSUD JA SOTSIAALKINDLUSTUSMAKSED</t>
  </si>
  <si>
    <t>Valla sport</t>
  </si>
  <si>
    <t>Õisu Lasteaed</t>
  </si>
  <si>
    <t>Õisu Raamatukogu</t>
  </si>
  <si>
    <t>Üldiseloomuga ülekanded valitsussektoris</t>
  </si>
  <si>
    <t>Muutus +/- veerg D-veerg C</t>
  </si>
  <si>
    <t>Muutus +/- veerg D-veergA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</si>
</sst>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"/>
  <sheetViews>
    <sheetView tabSelected="1" workbookViewId="0">
      <pane ySplit="1" topLeftCell="A2" activePane="bottomLeft" state="frozen"/>
      <selection pane="bottomLeft" activeCell="T180" sqref="T180"/>
    </sheetView>
  </sheetViews>
  <sheetFormatPr defaultRowHeight="14.4" x14ac:dyDescent="0.3"/>
  <cols>
    <col min="1" max="2" width="3.33203125" customWidth="1"/>
    <col min="3" max="3" width="35.6640625" customWidth="1"/>
    <col min="4" max="4" width="18.44140625" customWidth="1"/>
    <col min="5" max="6" width="17.88671875" customWidth="1"/>
    <col min="7" max="7" width="18.6640625" customWidth="1"/>
    <col min="8" max="8" width="13.21875" customWidth="1"/>
    <col min="9" max="9" width="14" customWidth="1"/>
  </cols>
  <sheetData>
    <row r="1" spans="1:9" ht="53.4" x14ac:dyDescent="0.3">
      <c r="A1" s="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85</v>
      </c>
      <c r="I1" s="2" t="s">
        <v>86</v>
      </c>
    </row>
    <row r="2" spans="1:9" ht="15.6" x14ac:dyDescent="0.3">
      <c r="D2" s="3">
        <v>16440147</v>
      </c>
      <c r="E2" s="3">
        <v>15359389</v>
      </c>
      <c r="F2" s="3">
        <v>16003199</v>
      </c>
      <c r="G2" s="3">
        <v>15916135.360000003</v>
      </c>
      <c r="H2" s="9">
        <f>G2-F2</f>
        <v>-87063.639999996871</v>
      </c>
      <c r="I2" s="9">
        <f>G2-D2</f>
        <v>-524011.63999999687</v>
      </c>
    </row>
    <row r="3" spans="1:9" x14ac:dyDescent="0.3">
      <c r="A3" s="4" t="s">
        <v>7</v>
      </c>
      <c r="D3" s="5">
        <v>25875</v>
      </c>
      <c r="E3" s="5">
        <v>22375</v>
      </c>
      <c r="F3" s="5">
        <v>62925</v>
      </c>
      <c r="G3" s="5">
        <v>52655.27</v>
      </c>
      <c r="H3" s="9">
        <f t="shared" ref="H3:H66" si="0">G3-F3</f>
        <v>-10269.730000000003</v>
      </c>
      <c r="I3" s="9">
        <f t="shared" ref="I3:I66" si="1">G3-D3</f>
        <v>26780.269999999997</v>
      </c>
    </row>
    <row r="4" spans="1:9" x14ac:dyDescent="0.3">
      <c r="B4" s="6" t="s">
        <v>8</v>
      </c>
      <c r="D4" s="7">
        <v>25875</v>
      </c>
      <c r="E4" s="7">
        <v>22375</v>
      </c>
      <c r="F4" s="7">
        <v>62925</v>
      </c>
      <c r="G4" s="7">
        <v>52655.27</v>
      </c>
      <c r="H4" s="9">
        <f t="shared" si="0"/>
        <v>-10269.730000000003</v>
      </c>
      <c r="I4" s="9">
        <f t="shared" si="1"/>
        <v>26780.269999999997</v>
      </c>
    </row>
    <row r="5" spans="1:9" x14ac:dyDescent="0.3">
      <c r="C5" t="s">
        <v>9</v>
      </c>
      <c r="D5" s="8">
        <v>20300</v>
      </c>
      <c r="E5" s="8">
        <v>16800</v>
      </c>
      <c r="F5" s="8">
        <v>16800</v>
      </c>
      <c r="G5" s="8">
        <v>6131.28</v>
      </c>
      <c r="H5" s="9">
        <f t="shared" si="0"/>
        <v>-10668.720000000001</v>
      </c>
      <c r="I5" s="9">
        <f t="shared" si="1"/>
        <v>-14168.720000000001</v>
      </c>
    </row>
    <row r="6" spans="1:9" x14ac:dyDescent="0.3">
      <c r="C6" t="s">
        <v>10</v>
      </c>
      <c r="D6" s="8">
        <v>5575</v>
      </c>
      <c r="E6" s="8">
        <v>5575</v>
      </c>
      <c r="F6" s="8">
        <v>41264</v>
      </c>
      <c r="G6" s="8">
        <v>41663.01</v>
      </c>
      <c r="H6" s="9">
        <f t="shared" si="0"/>
        <v>399.01000000000204</v>
      </c>
      <c r="I6" s="9">
        <f t="shared" si="1"/>
        <v>36088.01</v>
      </c>
    </row>
    <row r="7" spans="1:9" x14ac:dyDescent="0.3">
      <c r="C7" t="s">
        <v>11</v>
      </c>
      <c r="F7" s="8">
        <v>4861</v>
      </c>
      <c r="G7" s="8">
        <v>4860.9799999999996</v>
      </c>
      <c r="H7" s="9">
        <f t="shared" si="0"/>
        <v>-2.0000000000436557E-2</v>
      </c>
      <c r="I7" s="9">
        <f t="shared" si="1"/>
        <v>4860.9799999999996</v>
      </c>
    </row>
    <row r="8" spans="1:9" x14ac:dyDescent="0.3">
      <c r="A8" s="4" t="s">
        <v>12</v>
      </c>
      <c r="D8" s="5">
        <v>43100</v>
      </c>
      <c r="E8" s="5">
        <v>40500</v>
      </c>
      <c r="F8" s="5">
        <v>41600</v>
      </c>
      <c r="G8" s="5">
        <v>35681</v>
      </c>
      <c r="H8" s="9">
        <f t="shared" si="0"/>
        <v>-5919</v>
      </c>
      <c r="I8" s="9">
        <f t="shared" si="1"/>
        <v>-7419</v>
      </c>
    </row>
    <row r="9" spans="1:9" x14ac:dyDescent="0.3">
      <c r="B9" s="6" t="s">
        <v>8</v>
      </c>
      <c r="D9" s="7">
        <v>43100</v>
      </c>
      <c r="E9" s="7">
        <v>40500</v>
      </c>
      <c r="F9" s="7">
        <v>41600</v>
      </c>
      <c r="G9" s="7">
        <v>35681</v>
      </c>
      <c r="H9" s="9">
        <f t="shared" si="0"/>
        <v>-5919</v>
      </c>
      <c r="I9" s="9">
        <f t="shared" si="1"/>
        <v>-7419</v>
      </c>
    </row>
    <row r="10" spans="1:9" x14ac:dyDescent="0.3">
      <c r="C10" t="s">
        <v>9</v>
      </c>
      <c r="D10" s="8">
        <v>25000</v>
      </c>
      <c r="E10" s="8">
        <v>27500</v>
      </c>
      <c r="F10" s="8">
        <v>27500</v>
      </c>
      <c r="G10" s="8">
        <v>21581</v>
      </c>
      <c r="H10" s="9">
        <f t="shared" si="0"/>
        <v>-5919</v>
      </c>
      <c r="I10" s="9">
        <f t="shared" si="1"/>
        <v>-3419</v>
      </c>
    </row>
    <row r="11" spans="1:9" x14ac:dyDescent="0.3">
      <c r="C11" t="s">
        <v>10</v>
      </c>
      <c r="D11" s="8">
        <v>18100</v>
      </c>
      <c r="E11" s="8">
        <v>13000</v>
      </c>
      <c r="F11" s="8">
        <v>14100</v>
      </c>
      <c r="G11" s="8">
        <v>14100</v>
      </c>
      <c r="H11" s="9">
        <f t="shared" si="0"/>
        <v>0</v>
      </c>
      <c r="I11" s="9">
        <f t="shared" si="1"/>
        <v>-4000</v>
      </c>
    </row>
    <row r="12" spans="1:9" x14ac:dyDescent="0.3">
      <c r="A12" s="4" t="s">
        <v>13</v>
      </c>
      <c r="D12" s="5">
        <v>29952</v>
      </c>
      <c r="E12" s="5">
        <v>22452</v>
      </c>
      <c r="F12" s="5">
        <v>31997</v>
      </c>
      <c r="G12" s="5">
        <v>31367.280000000002</v>
      </c>
      <c r="H12" s="9">
        <f t="shared" si="0"/>
        <v>-629.71999999999753</v>
      </c>
      <c r="I12" s="9">
        <f t="shared" si="1"/>
        <v>1415.2800000000025</v>
      </c>
    </row>
    <row r="13" spans="1:9" x14ac:dyDescent="0.3">
      <c r="B13" s="6" t="s">
        <v>8</v>
      </c>
      <c r="D13" s="7">
        <v>29952</v>
      </c>
      <c r="E13" s="7">
        <v>22452</v>
      </c>
      <c r="F13" s="7">
        <v>31997</v>
      </c>
      <c r="G13" s="7">
        <v>31367.280000000002</v>
      </c>
      <c r="H13" s="9">
        <f t="shared" si="0"/>
        <v>-629.71999999999753</v>
      </c>
      <c r="I13" s="9">
        <f t="shared" si="1"/>
        <v>1415.2800000000025</v>
      </c>
    </row>
    <row r="14" spans="1:9" x14ac:dyDescent="0.3">
      <c r="C14" t="s">
        <v>9</v>
      </c>
      <c r="D14" s="8">
        <v>27500</v>
      </c>
      <c r="E14" s="8">
        <v>20000</v>
      </c>
      <c r="F14" s="8">
        <v>25500</v>
      </c>
      <c r="G14" s="8">
        <v>24304.400000000001</v>
      </c>
      <c r="H14" s="9">
        <f t="shared" si="0"/>
        <v>-1195.5999999999985</v>
      </c>
      <c r="I14" s="9">
        <f t="shared" si="1"/>
        <v>-3195.5999999999985</v>
      </c>
    </row>
    <row r="15" spans="1:9" x14ac:dyDescent="0.3">
      <c r="C15" t="s">
        <v>10</v>
      </c>
      <c r="D15" s="8">
        <v>2452</v>
      </c>
      <c r="E15" s="8">
        <v>2452</v>
      </c>
      <c r="F15" s="8">
        <v>6497</v>
      </c>
      <c r="G15" s="8">
        <v>7062.88</v>
      </c>
      <c r="H15" s="9">
        <f t="shared" si="0"/>
        <v>565.88000000000011</v>
      </c>
      <c r="I15" s="9">
        <f t="shared" si="1"/>
        <v>4610.88</v>
      </c>
    </row>
    <row r="16" spans="1:9" x14ac:dyDescent="0.3">
      <c r="A16" s="4" t="s">
        <v>14</v>
      </c>
      <c r="D16" s="5">
        <v>52802</v>
      </c>
      <c r="E16" s="5">
        <v>58975</v>
      </c>
      <c r="F16" s="5">
        <v>60310</v>
      </c>
      <c r="G16" s="5">
        <v>55017.65</v>
      </c>
      <c r="H16" s="9">
        <f t="shared" si="0"/>
        <v>-5292.3499999999985</v>
      </c>
      <c r="I16" s="9">
        <f t="shared" si="1"/>
        <v>2215.6500000000015</v>
      </c>
    </row>
    <row r="17" spans="1:9" x14ac:dyDescent="0.3">
      <c r="B17" s="6" t="s">
        <v>8</v>
      </c>
      <c r="D17" s="7">
        <v>52802</v>
      </c>
      <c r="E17" s="7">
        <v>58975</v>
      </c>
      <c r="F17" s="7">
        <v>60310</v>
      </c>
      <c r="G17" s="7">
        <v>55017.65</v>
      </c>
      <c r="H17" s="9">
        <f t="shared" si="0"/>
        <v>-5292.3499999999985</v>
      </c>
      <c r="I17" s="9">
        <f t="shared" si="1"/>
        <v>2215.6500000000015</v>
      </c>
    </row>
    <row r="18" spans="1:9" x14ac:dyDescent="0.3">
      <c r="C18" t="s">
        <v>9</v>
      </c>
      <c r="D18" s="8">
        <v>52802</v>
      </c>
      <c r="E18" s="8">
        <v>58975</v>
      </c>
      <c r="F18" s="8">
        <v>58975</v>
      </c>
      <c r="G18" s="8">
        <v>53682.090000000004</v>
      </c>
      <c r="H18" s="9">
        <f t="shared" si="0"/>
        <v>-5292.9099999999962</v>
      </c>
      <c r="I18" s="9">
        <f t="shared" si="1"/>
        <v>880.09000000000378</v>
      </c>
    </row>
    <row r="19" spans="1:9" x14ac:dyDescent="0.3">
      <c r="C19" t="s">
        <v>10</v>
      </c>
      <c r="F19" s="8">
        <v>1335</v>
      </c>
      <c r="G19" s="8">
        <v>1335.5600000000002</v>
      </c>
      <c r="H19" s="9">
        <f t="shared" si="0"/>
        <v>0.5600000000001728</v>
      </c>
      <c r="I19" s="9">
        <f t="shared" si="1"/>
        <v>1335.5600000000002</v>
      </c>
    </row>
    <row r="20" spans="1:9" x14ac:dyDescent="0.3">
      <c r="A20" s="4" t="s">
        <v>15</v>
      </c>
      <c r="D20" s="5">
        <v>125</v>
      </c>
      <c r="E20" s="5">
        <v>125</v>
      </c>
      <c r="F20" s="5">
        <v>125</v>
      </c>
      <c r="G20" s="5">
        <v>69</v>
      </c>
      <c r="H20" s="9">
        <f t="shared" si="0"/>
        <v>-56</v>
      </c>
      <c r="I20" s="9">
        <f t="shared" si="1"/>
        <v>-56</v>
      </c>
    </row>
    <row r="21" spans="1:9" x14ac:dyDescent="0.3">
      <c r="B21" s="6" t="s">
        <v>8</v>
      </c>
      <c r="D21" s="7">
        <v>125</v>
      </c>
      <c r="E21" s="7">
        <v>125</v>
      </c>
      <c r="F21" s="7">
        <v>125</v>
      </c>
      <c r="G21" s="7">
        <v>69</v>
      </c>
      <c r="H21" s="9">
        <f t="shared" si="0"/>
        <v>-56</v>
      </c>
      <c r="I21" s="9">
        <f t="shared" si="1"/>
        <v>-56</v>
      </c>
    </row>
    <row r="22" spans="1:9" x14ac:dyDescent="0.3">
      <c r="C22" t="s">
        <v>9</v>
      </c>
      <c r="D22" s="8">
        <v>125</v>
      </c>
      <c r="E22" s="8">
        <v>125</v>
      </c>
      <c r="F22" s="8">
        <v>125</v>
      </c>
      <c r="G22" s="8">
        <v>69</v>
      </c>
      <c r="H22" s="9">
        <f t="shared" si="0"/>
        <v>-56</v>
      </c>
      <c r="I22" s="9">
        <f t="shared" si="1"/>
        <v>-56</v>
      </c>
    </row>
    <row r="23" spans="1:9" x14ac:dyDescent="0.3">
      <c r="A23" s="4" t="s">
        <v>16</v>
      </c>
      <c r="D23" s="5">
        <v>15390</v>
      </c>
      <c r="E23" s="5">
        <v>19380</v>
      </c>
      <c r="F23" s="5">
        <v>19380</v>
      </c>
      <c r="G23" s="5">
        <v>15330</v>
      </c>
      <c r="H23" s="9">
        <f t="shared" si="0"/>
        <v>-4050</v>
      </c>
      <c r="I23" s="9">
        <f t="shared" si="1"/>
        <v>-60</v>
      </c>
    </row>
    <row r="24" spans="1:9" x14ac:dyDescent="0.3">
      <c r="B24" s="6" t="s">
        <v>8</v>
      </c>
      <c r="D24" s="7">
        <v>15390</v>
      </c>
      <c r="E24" s="7">
        <v>19380</v>
      </c>
      <c r="F24" s="7">
        <v>19380</v>
      </c>
      <c r="G24" s="7">
        <v>15330</v>
      </c>
      <c r="H24" s="9">
        <f t="shared" si="0"/>
        <v>-4050</v>
      </c>
      <c r="I24" s="9">
        <f t="shared" si="1"/>
        <v>-60</v>
      </c>
    </row>
    <row r="25" spans="1:9" x14ac:dyDescent="0.3">
      <c r="C25" t="s">
        <v>9</v>
      </c>
      <c r="D25" s="8">
        <v>15390</v>
      </c>
      <c r="E25" s="8">
        <v>19380</v>
      </c>
      <c r="F25" s="8">
        <v>19380</v>
      </c>
      <c r="G25" s="8">
        <v>15330</v>
      </c>
      <c r="H25" s="9">
        <f t="shared" si="0"/>
        <v>-4050</v>
      </c>
      <c r="I25" s="9">
        <f t="shared" si="1"/>
        <v>-60</v>
      </c>
    </row>
    <row r="26" spans="1:9" x14ac:dyDescent="0.3">
      <c r="A26" s="4" t="s">
        <v>17</v>
      </c>
      <c r="D26" s="5">
        <v>2100</v>
      </c>
      <c r="E26" s="5">
        <v>2100</v>
      </c>
      <c r="F26" s="5">
        <v>3300</v>
      </c>
      <c r="G26" s="5">
        <v>2395.8000000000002</v>
      </c>
      <c r="H26" s="9">
        <f t="shared" si="0"/>
        <v>-904.19999999999982</v>
      </c>
      <c r="I26" s="9">
        <f t="shared" si="1"/>
        <v>295.80000000000018</v>
      </c>
    </row>
    <row r="27" spans="1:9" x14ac:dyDescent="0.3">
      <c r="B27" s="6" t="s">
        <v>8</v>
      </c>
      <c r="D27" s="7">
        <v>2100</v>
      </c>
      <c r="E27" s="7">
        <v>2100</v>
      </c>
      <c r="F27" s="7">
        <v>3300</v>
      </c>
      <c r="G27" s="7">
        <v>2395.8000000000002</v>
      </c>
      <c r="H27" s="9">
        <f t="shared" si="0"/>
        <v>-904.19999999999982</v>
      </c>
      <c r="I27" s="9">
        <f t="shared" si="1"/>
        <v>295.80000000000018</v>
      </c>
    </row>
    <row r="28" spans="1:9" x14ac:dyDescent="0.3">
      <c r="C28" t="s">
        <v>9</v>
      </c>
      <c r="D28" s="8">
        <v>2100</v>
      </c>
      <c r="E28" s="8">
        <v>2100</v>
      </c>
      <c r="F28" s="8">
        <v>2100</v>
      </c>
      <c r="G28" s="8">
        <v>1195.8</v>
      </c>
      <c r="H28" s="9">
        <f t="shared" si="0"/>
        <v>-904.2</v>
      </c>
      <c r="I28" s="9">
        <f t="shared" si="1"/>
        <v>-904.2</v>
      </c>
    </row>
    <row r="29" spans="1:9" x14ac:dyDescent="0.3">
      <c r="C29" t="s">
        <v>10</v>
      </c>
      <c r="F29" s="8">
        <v>1200</v>
      </c>
      <c r="G29" s="8">
        <v>1200</v>
      </c>
      <c r="H29" s="9">
        <f t="shared" si="0"/>
        <v>0</v>
      </c>
      <c r="I29" s="9">
        <f t="shared" si="1"/>
        <v>1200</v>
      </c>
    </row>
    <row r="30" spans="1:9" x14ac:dyDescent="0.3">
      <c r="A30" s="4" t="s">
        <v>18</v>
      </c>
      <c r="D30" s="5">
        <v>6500</v>
      </c>
      <c r="E30" s="5">
        <v>8300</v>
      </c>
      <c r="F30" s="5">
        <v>8300</v>
      </c>
      <c r="G30" s="5">
        <v>6502.2000000000007</v>
      </c>
      <c r="H30" s="9">
        <f t="shared" si="0"/>
        <v>-1797.7999999999993</v>
      </c>
      <c r="I30" s="9">
        <f t="shared" si="1"/>
        <v>2.2000000000007276</v>
      </c>
    </row>
    <row r="31" spans="1:9" x14ac:dyDescent="0.3">
      <c r="B31" s="6" t="s">
        <v>8</v>
      </c>
      <c r="D31" s="7">
        <v>6500</v>
      </c>
      <c r="E31" s="7">
        <v>8300</v>
      </c>
      <c r="F31" s="7">
        <v>8300</v>
      </c>
      <c r="G31" s="7">
        <v>6502.2000000000007</v>
      </c>
      <c r="H31" s="9">
        <f t="shared" si="0"/>
        <v>-1797.7999999999993</v>
      </c>
      <c r="I31" s="9">
        <f t="shared" si="1"/>
        <v>2.2000000000007276</v>
      </c>
    </row>
    <row r="32" spans="1:9" x14ac:dyDescent="0.3">
      <c r="C32" t="s">
        <v>9</v>
      </c>
      <c r="D32" s="8">
        <v>6500</v>
      </c>
      <c r="E32" s="8">
        <v>8300</v>
      </c>
      <c r="F32" s="8">
        <v>8300</v>
      </c>
      <c r="G32" s="8">
        <v>6502.2000000000007</v>
      </c>
      <c r="H32" s="9">
        <f t="shared" si="0"/>
        <v>-1797.7999999999993</v>
      </c>
      <c r="I32" s="9">
        <f t="shared" si="1"/>
        <v>2.2000000000007276</v>
      </c>
    </row>
    <row r="33" spans="1:9" x14ac:dyDescent="0.3">
      <c r="A33" s="4" t="s">
        <v>19</v>
      </c>
      <c r="D33" s="5">
        <v>100</v>
      </c>
      <c r="E33" s="5">
        <v>100</v>
      </c>
      <c r="F33" s="5">
        <v>3039</v>
      </c>
      <c r="G33" s="5">
        <v>3114.21</v>
      </c>
      <c r="H33" s="9">
        <f t="shared" si="0"/>
        <v>75.210000000000036</v>
      </c>
      <c r="I33" s="9">
        <f t="shared" si="1"/>
        <v>3014.21</v>
      </c>
    </row>
    <row r="34" spans="1:9" x14ac:dyDescent="0.3">
      <c r="B34" s="6" t="s">
        <v>8</v>
      </c>
      <c r="D34" s="7">
        <v>100</v>
      </c>
      <c r="E34" s="7">
        <v>100</v>
      </c>
      <c r="F34" s="7">
        <v>3039</v>
      </c>
      <c r="G34" s="7">
        <v>3114.21</v>
      </c>
      <c r="H34" s="9">
        <f t="shared" si="0"/>
        <v>75.210000000000036</v>
      </c>
      <c r="I34" s="9">
        <f t="shared" si="1"/>
        <v>3014.21</v>
      </c>
    </row>
    <row r="35" spans="1:9" x14ac:dyDescent="0.3">
      <c r="C35" t="s">
        <v>9</v>
      </c>
      <c r="D35" s="8">
        <v>100</v>
      </c>
      <c r="E35" s="8">
        <v>100</v>
      </c>
      <c r="F35" s="8">
        <v>100</v>
      </c>
      <c r="G35" s="8">
        <v>175.1</v>
      </c>
      <c r="H35" s="9">
        <f t="shared" si="0"/>
        <v>75.099999999999994</v>
      </c>
      <c r="I35" s="9">
        <f t="shared" si="1"/>
        <v>75.099999999999994</v>
      </c>
    </row>
    <row r="36" spans="1:9" x14ac:dyDescent="0.3">
      <c r="C36" t="s">
        <v>10</v>
      </c>
      <c r="F36" s="8">
        <v>2939</v>
      </c>
      <c r="G36" s="8">
        <v>2939.11</v>
      </c>
      <c r="H36" s="9">
        <f t="shared" si="0"/>
        <v>0.11000000000012733</v>
      </c>
      <c r="I36" s="9">
        <f t="shared" si="1"/>
        <v>2939.11</v>
      </c>
    </row>
    <row r="37" spans="1:9" x14ac:dyDescent="0.3">
      <c r="A37" s="4" t="s">
        <v>20</v>
      </c>
      <c r="D37" s="5">
        <v>1200</v>
      </c>
      <c r="G37" s="5">
        <v>400</v>
      </c>
      <c r="H37" s="9">
        <f t="shared" si="0"/>
        <v>400</v>
      </c>
      <c r="I37" s="9">
        <f t="shared" si="1"/>
        <v>-800</v>
      </c>
    </row>
    <row r="38" spans="1:9" x14ac:dyDescent="0.3">
      <c r="B38" s="6" t="s">
        <v>8</v>
      </c>
      <c r="D38" s="7">
        <v>1200</v>
      </c>
      <c r="G38" s="7">
        <v>400</v>
      </c>
      <c r="H38" s="9">
        <f t="shared" si="0"/>
        <v>400</v>
      </c>
      <c r="I38" s="9">
        <f t="shared" si="1"/>
        <v>-800</v>
      </c>
    </row>
    <row r="39" spans="1:9" x14ac:dyDescent="0.3">
      <c r="C39" t="s">
        <v>9</v>
      </c>
      <c r="D39" s="8">
        <v>1200</v>
      </c>
      <c r="G39" s="8">
        <v>400</v>
      </c>
      <c r="H39" s="9">
        <f t="shared" si="0"/>
        <v>400</v>
      </c>
      <c r="I39" s="9">
        <f t="shared" si="1"/>
        <v>-800</v>
      </c>
    </row>
    <row r="40" spans="1:9" x14ac:dyDescent="0.3">
      <c r="A40" s="4" t="s">
        <v>21</v>
      </c>
      <c r="D40" s="5">
        <v>12000</v>
      </c>
      <c r="E40" s="5">
        <v>12000</v>
      </c>
      <c r="F40" s="5">
        <v>12000</v>
      </c>
      <c r="G40" s="5">
        <v>9574</v>
      </c>
      <c r="H40" s="9">
        <f t="shared" si="0"/>
        <v>-2426</v>
      </c>
      <c r="I40" s="9">
        <f t="shared" si="1"/>
        <v>-2426</v>
      </c>
    </row>
    <row r="41" spans="1:9" x14ac:dyDescent="0.3">
      <c r="B41" s="6" t="s">
        <v>8</v>
      </c>
      <c r="D41" s="7">
        <v>12000</v>
      </c>
      <c r="E41" s="7">
        <v>12000</v>
      </c>
      <c r="F41" s="7">
        <v>12000</v>
      </c>
      <c r="G41" s="7">
        <v>9574</v>
      </c>
      <c r="H41" s="9">
        <f t="shared" si="0"/>
        <v>-2426</v>
      </c>
      <c r="I41" s="9">
        <f t="shared" si="1"/>
        <v>-2426</v>
      </c>
    </row>
    <row r="42" spans="1:9" x14ac:dyDescent="0.3">
      <c r="C42" t="s">
        <v>9</v>
      </c>
      <c r="D42" s="8">
        <v>12000</v>
      </c>
      <c r="E42" s="8">
        <v>12000</v>
      </c>
      <c r="F42" s="8">
        <v>12000</v>
      </c>
      <c r="G42" s="8">
        <v>9574</v>
      </c>
      <c r="H42" s="9">
        <f t="shared" si="0"/>
        <v>-2426</v>
      </c>
      <c r="I42" s="9">
        <f t="shared" si="1"/>
        <v>-2426</v>
      </c>
    </row>
    <row r="43" spans="1:9" x14ac:dyDescent="0.3">
      <c r="A43" s="4" t="s">
        <v>22</v>
      </c>
      <c r="D43" s="5">
        <v>271000</v>
      </c>
      <c r="E43" s="5">
        <v>236000</v>
      </c>
      <c r="F43" s="5">
        <v>236000</v>
      </c>
      <c r="G43" s="5">
        <v>256632.74</v>
      </c>
      <c r="H43" s="9">
        <f t="shared" si="0"/>
        <v>20632.739999999991</v>
      </c>
      <c r="I43" s="9">
        <f t="shared" si="1"/>
        <v>-14367.260000000009</v>
      </c>
    </row>
    <row r="44" spans="1:9" x14ac:dyDescent="0.3">
      <c r="B44" s="6" t="s">
        <v>8</v>
      </c>
      <c r="D44" s="7">
        <v>271000</v>
      </c>
      <c r="E44" s="7">
        <v>236000</v>
      </c>
      <c r="F44" s="7">
        <v>236000</v>
      </c>
      <c r="G44" s="7">
        <v>256632.74</v>
      </c>
      <c r="H44" s="9">
        <f t="shared" si="0"/>
        <v>20632.739999999991</v>
      </c>
      <c r="I44" s="9">
        <f t="shared" si="1"/>
        <v>-14367.260000000009</v>
      </c>
    </row>
    <row r="45" spans="1:9" x14ac:dyDescent="0.3">
      <c r="C45" t="s">
        <v>9</v>
      </c>
      <c r="D45" s="8">
        <v>271000</v>
      </c>
      <c r="E45" s="8">
        <v>236000</v>
      </c>
      <c r="F45" s="8">
        <v>236000</v>
      </c>
      <c r="G45" s="8">
        <v>256632.74</v>
      </c>
      <c r="H45" s="9">
        <f t="shared" si="0"/>
        <v>20632.739999999991</v>
      </c>
      <c r="I45" s="9">
        <f t="shared" si="1"/>
        <v>-14367.260000000009</v>
      </c>
    </row>
    <row r="46" spans="1:9" x14ac:dyDescent="0.3">
      <c r="A46" s="4" t="s">
        <v>23</v>
      </c>
      <c r="D46" s="5">
        <v>114166</v>
      </c>
      <c r="E46" s="5">
        <v>105508</v>
      </c>
      <c r="F46" s="5">
        <v>105508</v>
      </c>
      <c r="G46" s="5">
        <v>112293.86</v>
      </c>
      <c r="H46" s="9">
        <f t="shared" si="0"/>
        <v>6785.8600000000006</v>
      </c>
      <c r="I46" s="9">
        <f t="shared" si="1"/>
        <v>-1872.1399999999994</v>
      </c>
    </row>
    <row r="47" spans="1:9" x14ac:dyDescent="0.3">
      <c r="B47" s="6" t="s">
        <v>8</v>
      </c>
      <c r="D47" s="7">
        <v>114166</v>
      </c>
      <c r="E47" s="7">
        <v>105508</v>
      </c>
      <c r="F47" s="7">
        <v>105508</v>
      </c>
      <c r="G47" s="7">
        <v>112293.86</v>
      </c>
      <c r="H47" s="9">
        <f t="shared" si="0"/>
        <v>6785.8600000000006</v>
      </c>
      <c r="I47" s="9">
        <f t="shared" si="1"/>
        <v>-1872.1399999999994</v>
      </c>
    </row>
    <row r="48" spans="1:9" x14ac:dyDescent="0.3">
      <c r="C48" t="s">
        <v>9</v>
      </c>
      <c r="D48" s="8">
        <v>114166</v>
      </c>
      <c r="E48" s="8">
        <v>105508</v>
      </c>
      <c r="F48" s="8">
        <v>105508</v>
      </c>
      <c r="G48" s="8">
        <v>112293.86</v>
      </c>
      <c r="H48" s="9">
        <f t="shared" si="0"/>
        <v>6785.8600000000006</v>
      </c>
      <c r="I48" s="9">
        <f t="shared" si="1"/>
        <v>-1872.1399999999994</v>
      </c>
    </row>
    <row r="49" spans="1:9" x14ac:dyDescent="0.3">
      <c r="A49" s="4" t="s">
        <v>24</v>
      </c>
      <c r="D49" s="5">
        <v>11000</v>
      </c>
      <c r="E49" s="5">
        <v>7500</v>
      </c>
      <c r="F49" s="5">
        <v>8600</v>
      </c>
      <c r="G49" s="5">
        <v>11042.42</v>
      </c>
      <c r="H49" s="9">
        <f t="shared" si="0"/>
        <v>2442.42</v>
      </c>
      <c r="I49" s="9">
        <f t="shared" si="1"/>
        <v>42.420000000000073</v>
      </c>
    </row>
    <row r="50" spans="1:9" x14ac:dyDescent="0.3">
      <c r="B50" s="6" t="s">
        <v>8</v>
      </c>
      <c r="D50" s="7">
        <v>11000</v>
      </c>
      <c r="E50" s="7">
        <v>7500</v>
      </c>
      <c r="F50" s="7">
        <v>8600</v>
      </c>
      <c r="G50" s="7">
        <v>11042.42</v>
      </c>
      <c r="H50" s="9">
        <f t="shared" si="0"/>
        <v>2442.42</v>
      </c>
      <c r="I50" s="9">
        <f t="shared" si="1"/>
        <v>42.420000000000073</v>
      </c>
    </row>
    <row r="51" spans="1:9" x14ac:dyDescent="0.3">
      <c r="C51" t="s">
        <v>9</v>
      </c>
      <c r="D51" s="8">
        <v>11000</v>
      </c>
      <c r="E51" s="8">
        <v>7500</v>
      </c>
      <c r="F51" s="8">
        <v>8600</v>
      </c>
      <c r="G51" s="8">
        <v>11042.42</v>
      </c>
      <c r="H51" s="9">
        <f t="shared" si="0"/>
        <v>2442.42</v>
      </c>
      <c r="I51" s="9">
        <f t="shared" si="1"/>
        <v>42.420000000000073</v>
      </c>
    </row>
    <row r="52" spans="1:9" x14ac:dyDescent="0.3">
      <c r="A52" s="4" t="s">
        <v>25</v>
      </c>
      <c r="F52" s="5">
        <v>6680</v>
      </c>
      <c r="G52" s="5">
        <v>6830.01</v>
      </c>
      <c r="H52" s="9">
        <f t="shared" si="0"/>
        <v>150.01000000000022</v>
      </c>
      <c r="I52" s="9">
        <f t="shared" si="1"/>
        <v>6830.01</v>
      </c>
    </row>
    <row r="53" spans="1:9" x14ac:dyDescent="0.3">
      <c r="B53" s="6" t="s">
        <v>8</v>
      </c>
      <c r="F53" s="7">
        <v>6680</v>
      </c>
      <c r="G53" s="7">
        <v>6830.01</v>
      </c>
      <c r="H53" s="9">
        <f t="shared" si="0"/>
        <v>150.01000000000022</v>
      </c>
      <c r="I53" s="9">
        <f t="shared" si="1"/>
        <v>6830.01</v>
      </c>
    </row>
    <row r="54" spans="1:9" x14ac:dyDescent="0.3">
      <c r="C54" t="s">
        <v>9</v>
      </c>
      <c r="G54" s="8">
        <v>146</v>
      </c>
      <c r="H54" s="9">
        <f t="shared" si="0"/>
        <v>146</v>
      </c>
      <c r="I54" s="9">
        <f t="shared" si="1"/>
        <v>146</v>
      </c>
    </row>
    <row r="55" spans="1:9" x14ac:dyDescent="0.3">
      <c r="C55" t="s">
        <v>11</v>
      </c>
      <c r="F55" s="8">
        <v>6680</v>
      </c>
      <c r="G55" s="8">
        <v>6684.01</v>
      </c>
      <c r="H55" s="9">
        <f t="shared" si="0"/>
        <v>4.0100000000002183</v>
      </c>
      <c r="I55" s="9">
        <f t="shared" si="1"/>
        <v>6684.01</v>
      </c>
    </row>
    <row r="56" spans="1:9" x14ac:dyDescent="0.3">
      <c r="A56" s="4" t="s">
        <v>26</v>
      </c>
      <c r="D56" s="5">
        <v>11458</v>
      </c>
      <c r="E56" s="5">
        <v>11618</v>
      </c>
      <c r="F56" s="5">
        <v>11618</v>
      </c>
      <c r="G56" s="5">
        <v>11618</v>
      </c>
      <c r="H56" s="9">
        <f t="shared" si="0"/>
        <v>0</v>
      </c>
      <c r="I56" s="9">
        <f t="shared" si="1"/>
        <v>160</v>
      </c>
    </row>
    <row r="57" spans="1:9" x14ac:dyDescent="0.3">
      <c r="B57" s="6" t="s">
        <v>8</v>
      </c>
      <c r="D57" s="7">
        <v>11458</v>
      </c>
      <c r="E57" s="7">
        <v>11618</v>
      </c>
      <c r="F57" s="7">
        <v>11618</v>
      </c>
      <c r="G57" s="7">
        <v>11618</v>
      </c>
      <c r="H57" s="9">
        <f t="shared" si="0"/>
        <v>0</v>
      </c>
      <c r="I57" s="9">
        <f t="shared" si="1"/>
        <v>160</v>
      </c>
    </row>
    <row r="58" spans="1:9" x14ac:dyDescent="0.3">
      <c r="C58" t="s">
        <v>10</v>
      </c>
      <c r="D58" s="8">
        <v>11458</v>
      </c>
      <c r="E58" s="8">
        <v>11618</v>
      </c>
      <c r="F58" s="8">
        <v>11618</v>
      </c>
      <c r="G58" s="8">
        <v>11618</v>
      </c>
      <c r="H58" s="9">
        <f t="shared" si="0"/>
        <v>0</v>
      </c>
      <c r="I58" s="9">
        <f t="shared" si="1"/>
        <v>160</v>
      </c>
    </row>
    <row r="59" spans="1:9" x14ac:dyDescent="0.3">
      <c r="A59" s="4" t="s">
        <v>27</v>
      </c>
      <c r="D59" s="5">
        <v>10000</v>
      </c>
      <c r="E59" s="5">
        <v>10000</v>
      </c>
      <c r="F59" s="5">
        <v>10000</v>
      </c>
      <c r="G59" s="5">
        <v>7478.8</v>
      </c>
      <c r="H59" s="9">
        <f t="shared" si="0"/>
        <v>-2521.1999999999998</v>
      </c>
      <c r="I59" s="9">
        <f t="shared" si="1"/>
        <v>-2521.1999999999998</v>
      </c>
    </row>
    <row r="60" spans="1:9" x14ac:dyDescent="0.3">
      <c r="B60" s="6" t="s">
        <v>8</v>
      </c>
      <c r="D60" s="7">
        <v>10000</v>
      </c>
      <c r="E60" s="7">
        <v>10000</v>
      </c>
      <c r="F60" s="7">
        <v>10000</v>
      </c>
      <c r="G60" s="7">
        <v>7478.8</v>
      </c>
      <c r="H60" s="9">
        <f t="shared" si="0"/>
        <v>-2521.1999999999998</v>
      </c>
      <c r="I60" s="9">
        <f t="shared" si="1"/>
        <v>-2521.1999999999998</v>
      </c>
    </row>
    <row r="61" spans="1:9" x14ac:dyDescent="0.3">
      <c r="C61" t="s">
        <v>9</v>
      </c>
      <c r="D61" s="8">
        <v>10000</v>
      </c>
      <c r="E61" s="8">
        <v>10000</v>
      </c>
      <c r="F61" s="8">
        <v>10000</v>
      </c>
      <c r="G61" s="8">
        <v>7478.8</v>
      </c>
      <c r="H61" s="9">
        <f t="shared" si="0"/>
        <v>-2521.1999999999998</v>
      </c>
      <c r="I61" s="9">
        <f t="shared" si="1"/>
        <v>-2521.1999999999998</v>
      </c>
    </row>
    <row r="62" spans="1:9" x14ac:dyDescent="0.3">
      <c r="A62" s="4" t="s">
        <v>28</v>
      </c>
      <c r="D62" s="5">
        <v>12600</v>
      </c>
      <c r="E62" s="5">
        <v>12600</v>
      </c>
      <c r="F62" s="5">
        <v>28200</v>
      </c>
      <c r="G62" s="5">
        <v>29039.43</v>
      </c>
      <c r="H62" s="9">
        <f t="shared" si="0"/>
        <v>839.43000000000029</v>
      </c>
      <c r="I62" s="9">
        <f t="shared" si="1"/>
        <v>16439.43</v>
      </c>
    </row>
    <row r="63" spans="1:9" x14ac:dyDescent="0.3">
      <c r="B63" s="6" t="s">
        <v>8</v>
      </c>
      <c r="D63" s="7">
        <v>12600</v>
      </c>
      <c r="E63" s="7">
        <v>12600</v>
      </c>
      <c r="F63" s="7">
        <v>28200</v>
      </c>
      <c r="G63" s="7">
        <v>29039.43</v>
      </c>
      <c r="H63" s="9">
        <f t="shared" si="0"/>
        <v>839.43000000000029</v>
      </c>
      <c r="I63" s="9">
        <f t="shared" si="1"/>
        <v>16439.43</v>
      </c>
    </row>
    <row r="64" spans="1:9" x14ac:dyDescent="0.3">
      <c r="C64" t="s">
        <v>9</v>
      </c>
      <c r="D64" s="8">
        <v>12600</v>
      </c>
      <c r="E64" s="8">
        <v>12600</v>
      </c>
      <c r="F64" s="8">
        <v>12600</v>
      </c>
      <c r="G64" s="8">
        <v>13439.43</v>
      </c>
      <c r="H64" s="9">
        <f t="shared" si="0"/>
        <v>839.43000000000029</v>
      </c>
      <c r="I64" s="9">
        <f t="shared" si="1"/>
        <v>839.43000000000029</v>
      </c>
    </row>
    <row r="65" spans="1:9" x14ac:dyDescent="0.3">
      <c r="C65" t="s">
        <v>10</v>
      </c>
      <c r="D65" s="8">
        <v>0</v>
      </c>
      <c r="E65" s="8">
        <v>0</v>
      </c>
      <c r="F65" s="8">
        <v>15600</v>
      </c>
      <c r="G65" s="8">
        <v>15600</v>
      </c>
      <c r="H65" s="9">
        <f t="shared" si="0"/>
        <v>0</v>
      </c>
      <c r="I65" s="9">
        <f t="shared" si="1"/>
        <v>15600</v>
      </c>
    </row>
    <row r="66" spans="1:9" x14ac:dyDescent="0.3">
      <c r="A66" s="4" t="s">
        <v>29</v>
      </c>
      <c r="D66" s="5">
        <v>11697</v>
      </c>
      <c r="E66" s="5">
        <v>12466</v>
      </c>
      <c r="F66" s="5">
        <v>12466</v>
      </c>
      <c r="G66" s="5">
        <v>10838.81</v>
      </c>
      <c r="H66" s="9">
        <f t="shared" si="0"/>
        <v>-1627.1900000000005</v>
      </c>
      <c r="I66" s="9">
        <f t="shared" si="1"/>
        <v>-858.19000000000051</v>
      </c>
    </row>
    <row r="67" spans="1:9" x14ac:dyDescent="0.3">
      <c r="B67" s="6" t="s">
        <v>8</v>
      </c>
      <c r="D67" s="7">
        <v>11697</v>
      </c>
      <c r="E67" s="7">
        <v>12466</v>
      </c>
      <c r="F67" s="7">
        <v>12466</v>
      </c>
      <c r="G67" s="7">
        <v>10838.81</v>
      </c>
      <c r="H67" s="9">
        <f t="shared" ref="H67:H130" si="2">G67-F67</f>
        <v>-1627.1900000000005</v>
      </c>
      <c r="I67" s="9">
        <f t="shared" ref="I67:I130" si="3">G67-D67</f>
        <v>-858.19000000000051</v>
      </c>
    </row>
    <row r="68" spans="1:9" x14ac:dyDescent="0.3">
      <c r="C68" t="s">
        <v>9</v>
      </c>
      <c r="D68" s="8">
        <v>11697</v>
      </c>
      <c r="E68" s="8">
        <v>12466</v>
      </c>
      <c r="F68" s="8">
        <v>12466</v>
      </c>
      <c r="G68" s="8">
        <v>10798.69</v>
      </c>
      <c r="H68" s="9">
        <f t="shared" si="2"/>
        <v>-1667.3099999999995</v>
      </c>
      <c r="I68" s="9">
        <f t="shared" si="3"/>
        <v>-898.30999999999949</v>
      </c>
    </row>
    <row r="69" spans="1:9" x14ac:dyDescent="0.3">
      <c r="C69" t="s">
        <v>10</v>
      </c>
      <c r="G69" s="8">
        <v>40.120000000000005</v>
      </c>
      <c r="H69" s="9">
        <f t="shared" si="2"/>
        <v>40.120000000000005</v>
      </c>
      <c r="I69" s="9">
        <f t="shared" si="3"/>
        <v>40.120000000000005</v>
      </c>
    </row>
    <row r="70" spans="1:9" x14ac:dyDescent="0.3">
      <c r="A70" s="4" t="s">
        <v>30</v>
      </c>
      <c r="D70" s="5">
        <v>1800</v>
      </c>
      <c r="E70" s="5">
        <v>1800</v>
      </c>
      <c r="F70" s="5">
        <v>23350</v>
      </c>
      <c r="G70" s="5">
        <v>22139.86</v>
      </c>
      <c r="H70" s="9">
        <f t="shared" si="2"/>
        <v>-1210.1399999999994</v>
      </c>
      <c r="I70" s="9">
        <f t="shared" si="3"/>
        <v>20339.86</v>
      </c>
    </row>
    <row r="71" spans="1:9" x14ac:dyDescent="0.3">
      <c r="B71" s="6" t="s">
        <v>8</v>
      </c>
      <c r="D71" s="7">
        <v>1800</v>
      </c>
      <c r="E71" s="7">
        <v>1800</v>
      </c>
      <c r="F71" s="7">
        <v>23350</v>
      </c>
      <c r="G71" s="7">
        <v>22139.86</v>
      </c>
      <c r="H71" s="9">
        <f t="shared" si="2"/>
        <v>-1210.1399999999994</v>
      </c>
      <c r="I71" s="9">
        <f t="shared" si="3"/>
        <v>20339.86</v>
      </c>
    </row>
    <row r="72" spans="1:9" x14ac:dyDescent="0.3">
      <c r="C72" t="s">
        <v>9</v>
      </c>
      <c r="F72" s="8">
        <v>3240</v>
      </c>
      <c r="G72" s="8">
        <v>3667.86</v>
      </c>
      <c r="H72" s="9">
        <f t="shared" si="2"/>
        <v>427.86000000000013</v>
      </c>
      <c r="I72" s="9">
        <f t="shared" si="3"/>
        <v>3667.86</v>
      </c>
    </row>
    <row r="73" spans="1:9" x14ac:dyDescent="0.3">
      <c r="C73" t="s">
        <v>10</v>
      </c>
      <c r="D73" s="8">
        <v>1800</v>
      </c>
      <c r="E73" s="8">
        <v>1800</v>
      </c>
      <c r="F73" s="8">
        <v>20110</v>
      </c>
      <c r="G73" s="8">
        <v>18472</v>
      </c>
      <c r="H73" s="9">
        <f t="shared" si="2"/>
        <v>-1638</v>
      </c>
      <c r="I73" s="9">
        <f t="shared" si="3"/>
        <v>16672</v>
      </c>
    </row>
    <row r="74" spans="1:9" x14ac:dyDescent="0.3">
      <c r="A74" s="4" t="s">
        <v>31</v>
      </c>
      <c r="F74" s="5">
        <v>1366</v>
      </c>
      <c r="G74" s="5">
        <v>1366.06</v>
      </c>
      <c r="H74" s="9">
        <f t="shared" si="2"/>
        <v>5.999999999994543E-2</v>
      </c>
      <c r="I74" s="9">
        <f t="shared" si="3"/>
        <v>1366.06</v>
      </c>
    </row>
    <row r="75" spans="1:9" x14ac:dyDescent="0.3">
      <c r="B75" s="6" t="s">
        <v>8</v>
      </c>
      <c r="F75" s="7">
        <v>1366</v>
      </c>
      <c r="G75" s="7">
        <v>1366.06</v>
      </c>
      <c r="H75" s="9">
        <f t="shared" si="2"/>
        <v>5.999999999994543E-2</v>
      </c>
      <c r="I75" s="9">
        <f t="shared" si="3"/>
        <v>1366.06</v>
      </c>
    </row>
    <row r="76" spans="1:9" x14ac:dyDescent="0.3">
      <c r="C76" t="s">
        <v>10</v>
      </c>
      <c r="F76" s="8">
        <v>1366</v>
      </c>
      <c r="G76" s="8">
        <v>1366.06</v>
      </c>
      <c r="H76" s="9">
        <f t="shared" si="2"/>
        <v>5.999999999994543E-2</v>
      </c>
      <c r="I76" s="9">
        <f t="shared" si="3"/>
        <v>1366.06</v>
      </c>
    </row>
    <row r="77" spans="1:9" x14ac:dyDescent="0.3">
      <c r="A77" s="4" t="s">
        <v>32</v>
      </c>
      <c r="D77" s="5">
        <v>8950</v>
      </c>
      <c r="E77" s="5">
        <v>8950</v>
      </c>
      <c r="F77" s="5">
        <v>9503</v>
      </c>
      <c r="G77" s="5">
        <v>8501.26</v>
      </c>
      <c r="H77" s="9">
        <f t="shared" si="2"/>
        <v>-1001.7399999999998</v>
      </c>
      <c r="I77" s="9">
        <f t="shared" si="3"/>
        <v>-448.73999999999978</v>
      </c>
    </row>
    <row r="78" spans="1:9" x14ac:dyDescent="0.3">
      <c r="B78" s="6" t="s">
        <v>8</v>
      </c>
      <c r="D78" s="7">
        <v>8950</v>
      </c>
      <c r="E78" s="7">
        <v>8950</v>
      </c>
      <c r="F78" s="7">
        <v>9503</v>
      </c>
      <c r="G78" s="7">
        <v>8501.26</v>
      </c>
      <c r="H78" s="9">
        <f t="shared" si="2"/>
        <v>-1001.7399999999998</v>
      </c>
      <c r="I78" s="9">
        <f t="shared" si="3"/>
        <v>-448.73999999999978</v>
      </c>
    </row>
    <row r="79" spans="1:9" x14ac:dyDescent="0.3">
      <c r="C79" t="s">
        <v>9</v>
      </c>
      <c r="D79" s="8">
        <v>5500</v>
      </c>
      <c r="E79" s="8">
        <v>5500</v>
      </c>
      <c r="F79" s="8">
        <v>5500</v>
      </c>
      <c r="G79" s="8">
        <v>3368</v>
      </c>
      <c r="H79" s="9">
        <f t="shared" si="2"/>
        <v>-2132</v>
      </c>
      <c r="I79" s="9">
        <f t="shared" si="3"/>
        <v>-2132</v>
      </c>
    </row>
    <row r="80" spans="1:9" x14ac:dyDescent="0.3">
      <c r="C80" t="s">
        <v>10</v>
      </c>
      <c r="D80" s="8">
        <v>3450</v>
      </c>
      <c r="E80" s="8">
        <v>3450</v>
      </c>
      <c r="F80" s="8">
        <v>4003</v>
      </c>
      <c r="G80" s="8">
        <v>5133.26</v>
      </c>
      <c r="H80" s="9">
        <f t="shared" si="2"/>
        <v>1130.2600000000002</v>
      </c>
      <c r="I80" s="9">
        <f t="shared" si="3"/>
        <v>1683.2600000000002</v>
      </c>
    </row>
    <row r="81" spans="1:9" x14ac:dyDescent="0.3">
      <c r="A81" s="4" t="s">
        <v>33</v>
      </c>
      <c r="G81" s="5">
        <v>83.8</v>
      </c>
      <c r="H81" s="9">
        <f t="shared" si="2"/>
        <v>83.8</v>
      </c>
      <c r="I81" s="9">
        <f t="shared" si="3"/>
        <v>83.8</v>
      </c>
    </row>
    <row r="82" spans="1:9" x14ac:dyDescent="0.3">
      <c r="B82" s="6" t="s">
        <v>8</v>
      </c>
      <c r="G82" s="7">
        <v>83.8</v>
      </c>
      <c r="H82" s="9">
        <f t="shared" si="2"/>
        <v>83.8</v>
      </c>
      <c r="I82" s="9">
        <f t="shared" si="3"/>
        <v>83.8</v>
      </c>
    </row>
    <row r="83" spans="1:9" x14ac:dyDescent="0.3">
      <c r="C83" t="s">
        <v>11</v>
      </c>
      <c r="G83" s="8">
        <v>83.8</v>
      </c>
      <c r="H83" s="9">
        <f t="shared" si="2"/>
        <v>83.8</v>
      </c>
      <c r="I83" s="9">
        <f t="shared" si="3"/>
        <v>83.8</v>
      </c>
    </row>
    <row r="84" spans="1:9" x14ac:dyDescent="0.3">
      <c r="A84" s="4" t="s">
        <v>34</v>
      </c>
      <c r="D84" s="5">
        <v>100</v>
      </c>
      <c r="E84" s="5">
        <v>1000</v>
      </c>
      <c r="F84" s="5">
        <v>1000</v>
      </c>
      <c r="G84" s="5">
        <v>56</v>
      </c>
      <c r="H84" s="9">
        <f t="shared" si="2"/>
        <v>-944</v>
      </c>
      <c r="I84" s="9">
        <f t="shared" si="3"/>
        <v>-44</v>
      </c>
    </row>
    <row r="85" spans="1:9" x14ac:dyDescent="0.3">
      <c r="B85" s="6" t="s">
        <v>8</v>
      </c>
      <c r="D85" s="7">
        <v>100</v>
      </c>
      <c r="E85" s="7">
        <v>1000</v>
      </c>
      <c r="F85" s="7">
        <v>1000</v>
      </c>
      <c r="G85" s="7">
        <v>56</v>
      </c>
      <c r="H85" s="9">
        <f t="shared" si="2"/>
        <v>-944</v>
      </c>
      <c r="I85" s="9">
        <f t="shared" si="3"/>
        <v>-44</v>
      </c>
    </row>
    <row r="86" spans="1:9" x14ac:dyDescent="0.3">
      <c r="C86" t="s">
        <v>9</v>
      </c>
      <c r="D86" s="8">
        <v>100</v>
      </c>
      <c r="E86" s="8">
        <v>1000</v>
      </c>
      <c r="F86" s="8">
        <v>1000</v>
      </c>
      <c r="G86" s="8">
        <v>56</v>
      </c>
      <c r="H86" s="9">
        <f t="shared" si="2"/>
        <v>-944</v>
      </c>
      <c r="I86" s="9">
        <f t="shared" si="3"/>
        <v>-44</v>
      </c>
    </row>
    <row r="87" spans="1:9" x14ac:dyDescent="0.3">
      <c r="A87" s="4" t="s">
        <v>35</v>
      </c>
      <c r="F87" s="5">
        <v>811</v>
      </c>
      <c r="G87" s="5">
        <v>815.08</v>
      </c>
      <c r="H87" s="9">
        <f t="shared" si="2"/>
        <v>4.0800000000000409</v>
      </c>
      <c r="I87" s="9">
        <f t="shared" si="3"/>
        <v>815.08</v>
      </c>
    </row>
    <row r="88" spans="1:9" x14ac:dyDescent="0.3">
      <c r="B88" s="6" t="s">
        <v>8</v>
      </c>
      <c r="F88" s="7">
        <v>811</v>
      </c>
      <c r="G88" s="7">
        <v>815.08</v>
      </c>
      <c r="H88" s="9">
        <f t="shared" si="2"/>
        <v>4.0800000000000409</v>
      </c>
      <c r="I88" s="9">
        <f t="shared" si="3"/>
        <v>815.08</v>
      </c>
    </row>
    <row r="89" spans="1:9" x14ac:dyDescent="0.3">
      <c r="C89" t="s">
        <v>9</v>
      </c>
      <c r="G89" s="8">
        <v>4.0999999999999996</v>
      </c>
      <c r="H89" s="9">
        <f t="shared" si="2"/>
        <v>4.0999999999999996</v>
      </c>
      <c r="I89" s="9">
        <f t="shared" si="3"/>
        <v>4.0999999999999996</v>
      </c>
    </row>
    <row r="90" spans="1:9" x14ac:dyDescent="0.3">
      <c r="C90" t="s">
        <v>10</v>
      </c>
      <c r="F90" s="8">
        <v>811</v>
      </c>
      <c r="G90" s="8">
        <v>810.98</v>
      </c>
      <c r="H90" s="9">
        <f t="shared" si="2"/>
        <v>-1.999999999998181E-2</v>
      </c>
      <c r="I90" s="9">
        <f t="shared" si="3"/>
        <v>810.98</v>
      </c>
    </row>
    <row r="91" spans="1:9" x14ac:dyDescent="0.3">
      <c r="A91" s="4" t="s">
        <v>36</v>
      </c>
      <c r="D91" s="5">
        <v>300</v>
      </c>
      <c r="E91" s="5">
        <v>300</v>
      </c>
      <c r="F91" s="5">
        <v>1721</v>
      </c>
      <c r="G91" s="5">
        <v>1925.45</v>
      </c>
      <c r="H91" s="9">
        <f t="shared" si="2"/>
        <v>204.45000000000005</v>
      </c>
      <c r="I91" s="9">
        <f t="shared" si="3"/>
        <v>1625.45</v>
      </c>
    </row>
    <row r="92" spans="1:9" x14ac:dyDescent="0.3">
      <c r="B92" s="6" t="s">
        <v>8</v>
      </c>
      <c r="D92" s="7">
        <v>300</v>
      </c>
      <c r="E92" s="7">
        <v>300</v>
      </c>
      <c r="F92" s="7">
        <v>1721</v>
      </c>
      <c r="G92" s="7">
        <v>1925.45</v>
      </c>
      <c r="H92" s="9">
        <f t="shared" si="2"/>
        <v>204.45000000000005</v>
      </c>
      <c r="I92" s="9">
        <f t="shared" si="3"/>
        <v>1625.45</v>
      </c>
    </row>
    <row r="93" spans="1:9" x14ac:dyDescent="0.3">
      <c r="C93" t="s">
        <v>9</v>
      </c>
      <c r="D93" s="8">
        <v>300</v>
      </c>
      <c r="E93" s="8">
        <v>300</v>
      </c>
      <c r="F93" s="8">
        <v>300</v>
      </c>
      <c r="G93" s="8">
        <v>504</v>
      </c>
      <c r="H93" s="9">
        <f t="shared" si="2"/>
        <v>204</v>
      </c>
      <c r="I93" s="9">
        <f t="shared" si="3"/>
        <v>204</v>
      </c>
    </row>
    <row r="94" spans="1:9" x14ac:dyDescent="0.3">
      <c r="C94" t="s">
        <v>10</v>
      </c>
      <c r="F94" s="8">
        <v>1421</v>
      </c>
      <c r="G94" s="8">
        <v>1421.45</v>
      </c>
      <c r="H94" s="9">
        <f t="shared" si="2"/>
        <v>0.45000000000004547</v>
      </c>
      <c r="I94" s="9">
        <f t="shared" si="3"/>
        <v>1421.45</v>
      </c>
    </row>
    <row r="95" spans="1:9" x14ac:dyDescent="0.3">
      <c r="A95" s="4" t="s">
        <v>37</v>
      </c>
      <c r="D95" s="5">
        <v>42215</v>
      </c>
      <c r="E95" s="5">
        <v>42215</v>
      </c>
      <c r="F95" s="5">
        <v>47788</v>
      </c>
      <c r="G95" s="5">
        <v>54324.41</v>
      </c>
      <c r="H95" s="9">
        <f t="shared" si="2"/>
        <v>6536.4100000000035</v>
      </c>
      <c r="I95" s="9">
        <f t="shared" si="3"/>
        <v>12109.410000000003</v>
      </c>
    </row>
    <row r="96" spans="1:9" x14ac:dyDescent="0.3">
      <c r="B96" s="6" t="s">
        <v>8</v>
      </c>
      <c r="D96" s="7">
        <v>42215</v>
      </c>
      <c r="E96" s="7">
        <v>42215</v>
      </c>
      <c r="F96" s="7">
        <v>47788</v>
      </c>
      <c r="G96" s="7">
        <v>54324.41</v>
      </c>
      <c r="H96" s="9">
        <f t="shared" si="2"/>
        <v>6536.4100000000035</v>
      </c>
      <c r="I96" s="9">
        <f t="shared" si="3"/>
        <v>12109.410000000003</v>
      </c>
    </row>
    <row r="97" spans="1:9" x14ac:dyDescent="0.3">
      <c r="C97" t="s">
        <v>9</v>
      </c>
      <c r="D97" s="8">
        <v>26600</v>
      </c>
      <c r="E97" s="8">
        <v>26600</v>
      </c>
      <c r="F97" s="8">
        <v>26600</v>
      </c>
      <c r="G97" s="8">
        <v>32571</v>
      </c>
      <c r="H97" s="9">
        <f t="shared" si="2"/>
        <v>5971</v>
      </c>
      <c r="I97" s="9">
        <f t="shared" si="3"/>
        <v>5971</v>
      </c>
    </row>
    <row r="98" spans="1:9" x14ac:dyDescent="0.3">
      <c r="C98" t="s">
        <v>10</v>
      </c>
      <c r="D98" s="8">
        <v>15615</v>
      </c>
      <c r="E98" s="8">
        <v>15615</v>
      </c>
      <c r="F98" s="8">
        <v>21188</v>
      </c>
      <c r="G98" s="8">
        <v>21753.41</v>
      </c>
      <c r="H98" s="9">
        <f t="shared" si="2"/>
        <v>565.40999999999985</v>
      </c>
      <c r="I98" s="9">
        <f t="shared" si="3"/>
        <v>6138.41</v>
      </c>
    </row>
    <row r="99" spans="1:9" x14ac:dyDescent="0.3">
      <c r="A99" s="4" t="s">
        <v>38</v>
      </c>
      <c r="D99" s="5">
        <v>86979</v>
      </c>
      <c r="E99" s="5">
        <v>86022</v>
      </c>
      <c r="F99" s="5">
        <v>89301</v>
      </c>
      <c r="G99" s="5">
        <v>86523.9</v>
      </c>
      <c r="H99" s="9">
        <f t="shared" si="2"/>
        <v>-2777.1000000000058</v>
      </c>
      <c r="I99" s="9">
        <f t="shared" si="3"/>
        <v>-455.10000000000582</v>
      </c>
    </row>
    <row r="100" spans="1:9" x14ac:dyDescent="0.3">
      <c r="B100" s="6" t="s">
        <v>8</v>
      </c>
      <c r="D100" s="7">
        <v>86979</v>
      </c>
      <c r="E100" s="7">
        <v>86022</v>
      </c>
      <c r="F100" s="7">
        <v>89301</v>
      </c>
      <c r="G100" s="7">
        <v>86523.9</v>
      </c>
      <c r="H100" s="9">
        <f t="shared" si="2"/>
        <v>-2777.1000000000058</v>
      </c>
      <c r="I100" s="9">
        <f t="shared" si="3"/>
        <v>-455.10000000000582</v>
      </c>
    </row>
    <row r="101" spans="1:9" x14ac:dyDescent="0.3">
      <c r="C101" t="s">
        <v>9</v>
      </c>
      <c r="D101" s="8">
        <v>86979</v>
      </c>
      <c r="E101" s="8">
        <v>86022</v>
      </c>
      <c r="F101" s="8">
        <v>86022</v>
      </c>
      <c r="G101" s="8">
        <v>82914.100000000006</v>
      </c>
      <c r="H101" s="9">
        <f t="shared" si="2"/>
        <v>-3107.8999999999942</v>
      </c>
      <c r="I101" s="9">
        <f t="shared" si="3"/>
        <v>-4064.8999999999942</v>
      </c>
    </row>
    <row r="102" spans="1:9" x14ac:dyDescent="0.3">
      <c r="C102" t="s">
        <v>10</v>
      </c>
      <c r="F102" s="8">
        <v>3279</v>
      </c>
      <c r="G102" s="8">
        <v>3633.8</v>
      </c>
      <c r="H102" s="9">
        <f t="shared" si="2"/>
        <v>354.80000000000018</v>
      </c>
      <c r="I102" s="9">
        <f t="shared" si="3"/>
        <v>3633.8</v>
      </c>
    </row>
    <row r="103" spans="1:9" x14ac:dyDescent="0.3">
      <c r="C103" t="s">
        <v>11</v>
      </c>
      <c r="G103" s="8">
        <v>-24</v>
      </c>
      <c r="H103" s="9">
        <f t="shared" si="2"/>
        <v>-24</v>
      </c>
      <c r="I103" s="9">
        <f t="shared" si="3"/>
        <v>-24</v>
      </c>
    </row>
    <row r="104" spans="1:9" x14ac:dyDescent="0.3">
      <c r="A104" s="4" t="s">
        <v>39</v>
      </c>
      <c r="D104" s="5">
        <v>14130</v>
      </c>
      <c r="E104" s="5">
        <v>16470</v>
      </c>
      <c r="F104" s="5">
        <v>17220</v>
      </c>
      <c r="G104" s="5">
        <v>14381</v>
      </c>
      <c r="H104" s="9">
        <f t="shared" si="2"/>
        <v>-2839</v>
      </c>
      <c r="I104" s="9">
        <f t="shared" si="3"/>
        <v>251</v>
      </c>
    </row>
    <row r="105" spans="1:9" x14ac:dyDescent="0.3">
      <c r="B105" s="6" t="s">
        <v>8</v>
      </c>
      <c r="D105" s="7">
        <v>14130</v>
      </c>
      <c r="E105" s="7">
        <v>16470</v>
      </c>
      <c r="F105" s="7">
        <v>17220</v>
      </c>
      <c r="G105" s="7">
        <v>14381</v>
      </c>
      <c r="H105" s="9">
        <f t="shared" si="2"/>
        <v>-2839</v>
      </c>
      <c r="I105" s="9">
        <f t="shared" si="3"/>
        <v>251</v>
      </c>
    </row>
    <row r="106" spans="1:9" x14ac:dyDescent="0.3">
      <c r="C106" t="s">
        <v>9</v>
      </c>
      <c r="D106" s="8">
        <v>14130</v>
      </c>
      <c r="E106" s="8">
        <v>16470</v>
      </c>
      <c r="F106" s="8">
        <v>16470</v>
      </c>
      <c r="G106" s="8">
        <v>13631</v>
      </c>
      <c r="H106" s="9">
        <f t="shared" si="2"/>
        <v>-2839</v>
      </c>
      <c r="I106" s="9">
        <f t="shared" si="3"/>
        <v>-499</v>
      </c>
    </row>
    <row r="107" spans="1:9" x14ac:dyDescent="0.3">
      <c r="C107" t="s">
        <v>10</v>
      </c>
      <c r="D107" s="8">
        <v>0</v>
      </c>
      <c r="E107" s="8">
        <v>0</v>
      </c>
      <c r="F107" s="8">
        <v>750</v>
      </c>
      <c r="G107" s="8">
        <v>750</v>
      </c>
      <c r="H107" s="9">
        <f t="shared" si="2"/>
        <v>0</v>
      </c>
      <c r="I107" s="9">
        <f t="shared" si="3"/>
        <v>750</v>
      </c>
    </row>
    <row r="108" spans="1:9" x14ac:dyDescent="0.3">
      <c r="A108" s="4" t="s">
        <v>40</v>
      </c>
      <c r="D108" s="5">
        <v>2100</v>
      </c>
      <c r="E108" s="5">
        <v>2100</v>
      </c>
      <c r="F108" s="5">
        <v>4340</v>
      </c>
      <c r="G108" s="5">
        <v>2924.8</v>
      </c>
      <c r="H108" s="9">
        <f t="shared" si="2"/>
        <v>-1415.1999999999998</v>
      </c>
      <c r="I108" s="9">
        <f t="shared" si="3"/>
        <v>824.80000000000018</v>
      </c>
    </row>
    <row r="109" spans="1:9" x14ac:dyDescent="0.3">
      <c r="B109" s="6" t="s">
        <v>8</v>
      </c>
      <c r="D109" s="7">
        <v>2100</v>
      </c>
      <c r="E109" s="7">
        <v>2100</v>
      </c>
      <c r="F109" s="7">
        <v>4340</v>
      </c>
      <c r="G109" s="7">
        <v>2924.8</v>
      </c>
      <c r="H109" s="9">
        <f t="shared" si="2"/>
        <v>-1415.1999999999998</v>
      </c>
      <c r="I109" s="9">
        <f t="shared" si="3"/>
        <v>824.80000000000018</v>
      </c>
    </row>
    <row r="110" spans="1:9" x14ac:dyDescent="0.3">
      <c r="C110" t="s">
        <v>9</v>
      </c>
      <c r="D110" s="8">
        <v>2100</v>
      </c>
      <c r="E110" s="8">
        <v>2100</v>
      </c>
      <c r="F110" s="8">
        <v>2100</v>
      </c>
      <c r="G110" s="8">
        <v>685</v>
      </c>
      <c r="H110" s="9">
        <f t="shared" si="2"/>
        <v>-1415</v>
      </c>
      <c r="I110" s="9">
        <f t="shared" si="3"/>
        <v>-1415</v>
      </c>
    </row>
    <row r="111" spans="1:9" x14ac:dyDescent="0.3">
      <c r="C111" t="s">
        <v>10</v>
      </c>
      <c r="F111" s="8">
        <v>900</v>
      </c>
      <c r="G111" s="8">
        <v>900</v>
      </c>
      <c r="H111" s="9">
        <f t="shared" si="2"/>
        <v>0</v>
      </c>
      <c r="I111" s="9">
        <f t="shared" si="3"/>
        <v>900</v>
      </c>
    </row>
    <row r="112" spans="1:9" x14ac:dyDescent="0.3">
      <c r="C112" t="s">
        <v>11</v>
      </c>
      <c r="F112" s="8">
        <v>1340</v>
      </c>
      <c r="G112" s="8">
        <v>1339.8</v>
      </c>
      <c r="H112" s="9">
        <f t="shared" si="2"/>
        <v>-0.20000000000004547</v>
      </c>
      <c r="I112" s="9">
        <f t="shared" si="3"/>
        <v>1339.8</v>
      </c>
    </row>
    <row r="113" spans="1:9" x14ac:dyDescent="0.3">
      <c r="A113" s="4" t="s">
        <v>41</v>
      </c>
      <c r="D113" s="5">
        <v>11800</v>
      </c>
      <c r="E113" s="5">
        <v>9400</v>
      </c>
      <c r="F113" s="5">
        <v>9400</v>
      </c>
      <c r="G113" s="5">
        <v>13025.89</v>
      </c>
      <c r="H113" s="9">
        <f t="shared" si="2"/>
        <v>3625.8899999999994</v>
      </c>
      <c r="I113" s="9">
        <f t="shared" si="3"/>
        <v>1225.8899999999994</v>
      </c>
    </row>
    <row r="114" spans="1:9" x14ac:dyDescent="0.3">
      <c r="B114" s="6" t="s">
        <v>8</v>
      </c>
      <c r="D114" s="7">
        <v>11800</v>
      </c>
      <c r="E114" s="7">
        <v>9400</v>
      </c>
      <c r="F114" s="7">
        <v>9400</v>
      </c>
      <c r="G114" s="7">
        <v>13025.89</v>
      </c>
      <c r="H114" s="9">
        <f t="shared" si="2"/>
        <v>3625.8899999999994</v>
      </c>
      <c r="I114" s="9">
        <f t="shared" si="3"/>
        <v>1225.8899999999994</v>
      </c>
    </row>
    <row r="115" spans="1:9" x14ac:dyDescent="0.3">
      <c r="C115" t="s">
        <v>9</v>
      </c>
      <c r="D115" s="8">
        <v>11800</v>
      </c>
      <c r="E115" s="8">
        <v>9400</v>
      </c>
      <c r="F115" s="8">
        <v>9400</v>
      </c>
      <c r="G115" s="8">
        <v>13025.89</v>
      </c>
      <c r="H115" s="9">
        <f t="shared" si="2"/>
        <v>3625.8899999999994</v>
      </c>
      <c r="I115" s="9">
        <f t="shared" si="3"/>
        <v>1225.8899999999994</v>
      </c>
    </row>
    <row r="116" spans="1:9" x14ac:dyDescent="0.3">
      <c r="A116" s="4" t="s">
        <v>42</v>
      </c>
      <c r="D116" s="5">
        <v>150</v>
      </c>
      <c r="E116" s="5">
        <v>150</v>
      </c>
      <c r="F116" s="5">
        <v>6051</v>
      </c>
      <c r="G116" s="5">
        <v>6078.49</v>
      </c>
      <c r="H116" s="9">
        <f t="shared" si="2"/>
        <v>27.489999999999782</v>
      </c>
      <c r="I116" s="9">
        <f t="shared" si="3"/>
        <v>5928.49</v>
      </c>
    </row>
    <row r="117" spans="1:9" x14ac:dyDescent="0.3">
      <c r="B117" s="6" t="s">
        <v>8</v>
      </c>
      <c r="D117" s="7">
        <v>150</v>
      </c>
      <c r="E117" s="7">
        <v>150</v>
      </c>
      <c r="F117" s="7">
        <v>6051</v>
      </c>
      <c r="G117" s="7">
        <v>6078.49</v>
      </c>
      <c r="H117" s="9">
        <f t="shared" si="2"/>
        <v>27.489999999999782</v>
      </c>
      <c r="I117" s="9">
        <f t="shared" si="3"/>
        <v>5928.49</v>
      </c>
    </row>
    <row r="118" spans="1:9" x14ac:dyDescent="0.3">
      <c r="C118" t="s">
        <v>9</v>
      </c>
      <c r="D118" s="8">
        <v>150</v>
      </c>
      <c r="E118" s="8">
        <v>150</v>
      </c>
      <c r="F118" s="8">
        <v>250</v>
      </c>
      <c r="G118" s="8">
        <v>277.64999999999998</v>
      </c>
      <c r="H118" s="9">
        <f t="shared" si="2"/>
        <v>27.649999999999977</v>
      </c>
      <c r="I118" s="9">
        <f t="shared" si="3"/>
        <v>127.64999999999998</v>
      </c>
    </row>
    <row r="119" spans="1:9" x14ac:dyDescent="0.3">
      <c r="C119" t="s">
        <v>10</v>
      </c>
      <c r="F119" s="8">
        <v>5801</v>
      </c>
      <c r="G119" s="8">
        <v>5800.84</v>
      </c>
      <c r="H119" s="9">
        <f t="shared" si="2"/>
        <v>-0.15999999999985448</v>
      </c>
      <c r="I119" s="9">
        <f t="shared" si="3"/>
        <v>5800.84</v>
      </c>
    </row>
    <row r="120" spans="1:9" x14ac:dyDescent="0.3">
      <c r="A120" s="4" t="s">
        <v>43</v>
      </c>
      <c r="D120" s="5">
        <v>10000</v>
      </c>
      <c r="E120" s="5">
        <v>10000</v>
      </c>
      <c r="F120" s="5">
        <v>10000</v>
      </c>
      <c r="G120" s="5">
        <v>9784.23</v>
      </c>
      <c r="H120" s="9">
        <f t="shared" si="2"/>
        <v>-215.77000000000044</v>
      </c>
      <c r="I120" s="9">
        <f t="shared" si="3"/>
        <v>-215.77000000000044</v>
      </c>
    </row>
    <row r="121" spans="1:9" x14ac:dyDescent="0.3">
      <c r="B121" s="6" t="s">
        <v>8</v>
      </c>
      <c r="D121" s="7">
        <v>10000</v>
      </c>
      <c r="E121" s="7">
        <v>10000</v>
      </c>
      <c r="F121" s="7">
        <v>10000</v>
      </c>
      <c r="G121" s="7">
        <v>9784.23</v>
      </c>
      <c r="H121" s="9">
        <f t="shared" si="2"/>
        <v>-215.77000000000044</v>
      </c>
      <c r="I121" s="9">
        <f t="shared" si="3"/>
        <v>-215.77000000000044</v>
      </c>
    </row>
    <row r="122" spans="1:9" x14ac:dyDescent="0.3">
      <c r="C122" t="s">
        <v>9</v>
      </c>
      <c r="D122" s="8">
        <v>10000</v>
      </c>
      <c r="E122" s="8">
        <v>10000</v>
      </c>
      <c r="F122" s="8">
        <v>10000</v>
      </c>
      <c r="G122" s="8">
        <v>9784.23</v>
      </c>
      <c r="H122" s="9">
        <f t="shared" si="2"/>
        <v>-215.77000000000044</v>
      </c>
      <c r="I122" s="9">
        <f t="shared" si="3"/>
        <v>-215.77000000000044</v>
      </c>
    </row>
    <row r="123" spans="1:9" x14ac:dyDescent="0.3">
      <c r="A123" s="4" t="s">
        <v>44</v>
      </c>
      <c r="D123" s="5">
        <v>7740</v>
      </c>
      <c r="E123" s="5">
        <v>7605</v>
      </c>
      <c r="F123" s="5">
        <v>7617</v>
      </c>
      <c r="G123" s="5">
        <v>7708.05</v>
      </c>
      <c r="H123" s="9">
        <f t="shared" si="2"/>
        <v>91.050000000000182</v>
      </c>
      <c r="I123" s="9">
        <f t="shared" si="3"/>
        <v>-31.949999999999818</v>
      </c>
    </row>
    <row r="124" spans="1:9" x14ac:dyDescent="0.3">
      <c r="B124" s="6" t="s">
        <v>8</v>
      </c>
      <c r="D124" s="7">
        <v>7740</v>
      </c>
      <c r="E124" s="7">
        <v>7605</v>
      </c>
      <c r="F124" s="7">
        <v>7617</v>
      </c>
      <c r="G124" s="7">
        <v>7708.05</v>
      </c>
      <c r="H124" s="9">
        <f t="shared" si="2"/>
        <v>91.050000000000182</v>
      </c>
      <c r="I124" s="9">
        <f t="shared" si="3"/>
        <v>-31.949999999999818</v>
      </c>
    </row>
    <row r="125" spans="1:9" x14ac:dyDescent="0.3">
      <c r="C125" t="s">
        <v>9</v>
      </c>
      <c r="D125" s="8">
        <v>7740</v>
      </c>
      <c r="E125" s="8">
        <v>7605</v>
      </c>
      <c r="F125" s="8">
        <v>7605</v>
      </c>
      <c r="G125" s="8">
        <v>7580</v>
      </c>
      <c r="H125" s="9">
        <f t="shared" si="2"/>
        <v>-25</v>
      </c>
      <c r="I125" s="9">
        <f t="shared" si="3"/>
        <v>-160</v>
      </c>
    </row>
    <row r="126" spans="1:9" x14ac:dyDescent="0.3">
      <c r="C126" t="s">
        <v>10</v>
      </c>
      <c r="F126" s="8">
        <v>12</v>
      </c>
      <c r="G126" s="8">
        <v>128.05000000000001</v>
      </c>
      <c r="H126" s="9">
        <f t="shared" si="2"/>
        <v>116.05000000000001</v>
      </c>
      <c r="I126" s="9">
        <f t="shared" si="3"/>
        <v>128.05000000000001</v>
      </c>
    </row>
    <row r="127" spans="1:9" x14ac:dyDescent="0.3">
      <c r="A127" s="4" t="s">
        <v>45</v>
      </c>
      <c r="D127" s="5">
        <v>12000</v>
      </c>
      <c r="E127" s="5">
        <v>12000</v>
      </c>
      <c r="F127" s="5">
        <v>12000</v>
      </c>
      <c r="G127" s="5">
        <v>11512.84</v>
      </c>
      <c r="H127" s="9">
        <f t="shared" si="2"/>
        <v>-487.15999999999985</v>
      </c>
      <c r="I127" s="9">
        <f t="shared" si="3"/>
        <v>-487.15999999999985</v>
      </c>
    </row>
    <row r="128" spans="1:9" x14ac:dyDescent="0.3">
      <c r="B128" s="6" t="s">
        <v>8</v>
      </c>
      <c r="D128" s="7">
        <v>12000</v>
      </c>
      <c r="E128" s="7">
        <v>12000</v>
      </c>
      <c r="F128" s="7">
        <v>12000</v>
      </c>
      <c r="G128" s="7">
        <v>11512.84</v>
      </c>
      <c r="H128" s="9">
        <f t="shared" si="2"/>
        <v>-487.15999999999985</v>
      </c>
      <c r="I128" s="9">
        <f t="shared" si="3"/>
        <v>-487.15999999999985</v>
      </c>
    </row>
    <row r="129" spans="1:9" x14ac:dyDescent="0.3">
      <c r="C129" t="s">
        <v>9</v>
      </c>
      <c r="D129" s="8">
        <v>12000</v>
      </c>
      <c r="E129" s="8">
        <v>12000</v>
      </c>
      <c r="F129" s="8">
        <v>12000</v>
      </c>
      <c r="G129" s="8">
        <v>11512.84</v>
      </c>
      <c r="H129" s="9">
        <f t="shared" si="2"/>
        <v>-487.15999999999985</v>
      </c>
      <c r="I129" s="9">
        <f t="shared" si="3"/>
        <v>-487.15999999999985</v>
      </c>
    </row>
    <row r="130" spans="1:9" x14ac:dyDescent="0.3">
      <c r="A130" s="4" t="s">
        <v>46</v>
      </c>
      <c r="D130" s="5">
        <v>3900</v>
      </c>
      <c r="E130" s="5">
        <v>3900</v>
      </c>
      <c r="F130" s="5">
        <v>3900</v>
      </c>
      <c r="G130" s="5">
        <v>3900</v>
      </c>
      <c r="H130" s="9">
        <f t="shared" si="2"/>
        <v>0</v>
      </c>
      <c r="I130" s="9">
        <f t="shared" si="3"/>
        <v>0</v>
      </c>
    </row>
    <row r="131" spans="1:9" x14ac:dyDescent="0.3">
      <c r="B131" s="6" t="s">
        <v>8</v>
      </c>
      <c r="D131" s="7">
        <v>3900</v>
      </c>
      <c r="E131" s="7">
        <v>3900</v>
      </c>
      <c r="F131" s="7">
        <v>3900</v>
      </c>
      <c r="G131" s="7">
        <v>3900</v>
      </c>
      <c r="H131" s="9">
        <f t="shared" ref="H131:H194" si="4">G131-F131</f>
        <v>0</v>
      </c>
      <c r="I131" s="9">
        <f t="shared" ref="I131:I194" si="5">G131-D131</f>
        <v>0</v>
      </c>
    </row>
    <row r="132" spans="1:9" x14ac:dyDescent="0.3">
      <c r="C132" t="s">
        <v>9</v>
      </c>
      <c r="D132" s="8">
        <v>3900</v>
      </c>
      <c r="E132" s="8">
        <v>3900</v>
      </c>
      <c r="F132" s="8">
        <v>3900</v>
      </c>
      <c r="G132" s="8">
        <v>3900</v>
      </c>
      <c r="H132" s="9">
        <f t="shared" si="4"/>
        <v>0</v>
      </c>
      <c r="I132" s="9">
        <f t="shared" si="5"/>
        <v>0</v>
      </c>
    </row>
    <row r="133" spans="1:9" x14ac:dyDescent="0.3">
      <c r="A133" s="4" t="s">
        <v>47</v>
      </c>
      <c r="D133" s="5">
        <v>62916</v>
      </c>
      <c r="E133" s="5">
        <v>62916</v>
      </c>
      <c r="F133" s="5">
        <v>189575</v>
      </c>
      <c r="G133" s="5">
        <v>159784.84</v>
      </c>
      <c r="H133" s="9">
        <f t="shared" si="4"/>
        <v>-29790.160000000003</v>
      </c>
      <c r="I133" s="9">
        <f t="shared" si="5"/>
        <v>96868.84</v>
      </c>
    </row>
    <row r="134" spans="1:9" x14ac:dyDescent="0.3">
      <c r="B134" s="6" t="s">
        <v>8</v>
      </c>
      <c r="D134" s="7">
        <v>62916</v>
      </c>
      <c r="E134" s="7">
        <v>62916</v>
      </c>
      <c r="F134" s="7">
        <v>189575</v>
      </c>
      <c r="G134" s="7">
        <v>159784.84</v>
      </c>
      <c r="H134" s="9">
        <f t="shared" si="4"/>
        <v>-29790.160000000003</v>
      </c>
      <c r="I134" s="9">
        <f t="shared" si="5"/>
        <v>96868.84</v>
      </c>
    </row>
    <row r="135" spans="1:9" x14ac:dyDescent="0.3">
      <c r="C135" t="s">
        <v>9</v>
      </c>
      <c r="D135" s="8">
        <v>48000</v>
      </c>
      <c r="E135" s="8">
        <v>48000</v>
      </c>
      <c r="F135" s="8">
        <v>61500</v>
      </c>
      <c r="G135" s="8">
        <v>69767.399999999994</v>
      </c>
      <c r="H135" s="9">
        <f t="shared" si="4"/>
        <v>8267.3999999999942</v>
      </c>
      <c r="I135" s="9">
        <f t="shared" si="5"/>
        <v>21767.399999999994</v>
      </c>
    </row>
    <row r="136" spans="1:9" x14ac:dyDescent="0.3">
      <c r="C136" t="s">
        <v>10</v>
      </c>
      <c r="D136" s="8">
        <v>14916</v>
      </c>
      <c r="E136" s="8">
        <v>14916</v>
      </c>
      <c r="F136" s="8">
        <v>127155</v>
      </c>
      <c r="G136" s="8">
        <v>88197.440000000002</v>
      </c>
      <c r="H136" s="9">
        <f t="shared" si="4"/>
        <v>-38957.56</v>
      </c>
      <c r="I136" s="9">
        <f t="shared" si="5"/>
        <v>73281.440000000002</v>
      </c>
    </row>
    <row r="137" spans="1:9" x14ac:dyDescent="0.3">
      <c r="C137" t="s">
        <v>11</v>
      </c>
      <c r="F137" s="8">
        <v>920</v>
      </c>
      <c r="G137" s="8">
        <v>1820</v>
      </c>
      <c r="H137" s="9">
        <f t="shared" si="4"/>
        <v>900</v>
      </c>
      <c r="I137" s="9">
        <f t="shared" si="5"/>
        <v>1820</v>
      </c>
    </row>
    <row r="138" spans="1:9" x14ac:dyDescent="0.3">
      <c r="A138" s="4" t="s">
        <v>48</v>
      </c>
      <c r="D138" s="5">
        <v>10500</v>
      </c>
      <c r="E138" s="5">
        <v>10500</v>
      </c>
      <c r="F138" s="5">
        <v>15296</v>
      </c>
      <c r="G138" s="5">
        <v>16125.81</v>
      </c>
      <c r="H138" s="9">
        <f t="shared" si="4"/>
        <v>829.80999999999949</v>
      </c>
      <c r="I138" s="9">
        <f t="shared" si="5"/>
        <v>5625.8099999999995</v>
      </c>
    </row>
    <row r="139" spans="1:9" x14ac:dyDescent="0.3">
      <c r="B139" s="6" t="s">
        <v>8</v>
      </c>
      <c r="D139" s="7">
        <v>10500</v>
      </c>
      <c r="E139" s="7">
        <v>10500</v>
      </c>
      <c r="F139" s="7">
        <v>15296</v>
      </c>
      <c r="G139" s="7">
        <v>16125.81</v>
      </c>
      <c r="H139" s="9">
        <f t="shared" si="4"/>
        <v>829.80999999999949</v>
      </c>
      <c r="I139" s="9">
        <f t="shared" si="5"/>
        <v>5625.8099999999995</v>
      </c>
    </row>
    <row r="140" spans="1:9" x14ac:dyDescent="0.3">
      <c r="C140" t="s">
        <v>9</v>
      </c>
      <c r="D140" s="8">
        <v>10500</v>
      </c>
      <c r="E140" s="8">
        <v>10500</v>
      </c>
      <c r="F140" s="8">
        <v>10500</v>
      </c>
      <c r="G140" s="8">
        <v>10530.5</v>
      </c>
      <c r="H140" s="9">
        <f t="shared" si="4"/>
        <v>30.5</v>
      </c>
      <c r="I140" s="9">
        <f t="shared" si="5"/>
        <v>30.5</v>
      </c>
    </row>
    <row r="141" spans="1:9" x14ac:dyDescent="0.3">
      <c r="C141" t="s">
        <v>10</v>
      </c>
      <c r="F141" s="8">
        <v>4796</v>
      </c>
      <c r="G141" s="8">
        <v>5595.3099999999995</v>
      </c>
      <c r="H141" s="9">
        <f t="shared" si="4"/>
        <v>799.30999999999949</v>
      </c>
      <c r="I141" s="9">
        <f t="shared" si="5"/>
        <v>5595.3099999999995</v>
      </c>
    </row>
    <row r="142" spans="1:9" x14ac:dyDescent="0.3">
      <c r="A142" s="4" t="s">
        <v>49</v>
      </c>
      <c r="D142" s="5">
        <v>9000</v>
      </c>
      <c r="E142" s="5">
        <v>54000</v>
      </c>
      <c r="F142" s="5">
        <v>56430</v>
      </c>
      <c r="G142" s="5">
        <v>19272.13</v>
      </c>
      <c r="H142" s="9">
        <f t="shared" si="4"/>
        <v>-37157.869999999995</v>
      </c>
      <c r="I142" s="9">
        <f t="shared" si="5"/>
        <v>10272.130000000001</v>
      </c>
    </row>
    <row r="143" spans="1:9" x14ac:dyDescent="0.3">
      <c r="B143" s="6" t="s">
        <v>8</v>
      </c>
      <c r="D143" s="7">
        <v>9000</v>
      </c>
      <c r="E143" s="7">
        <v>54000</v>
      </c>
      <c r="F143" s="7">
        <v>56430</v>
      </c>
      <c r="G143" s="7">
        <v>19272.13</v>
      </c>
      <c r="H143" s="9">
        <f t="shared" si="4"/>
        <v>-37157.869999999995</v>
      </c>
      <c r="I143" s="9">
        <f t="shared" si="5"/>
        <v>10272.130000000001</v>
      </c>
    </row>
    <row r="144" spans="1:9" x14ac:dyDescent="0.3">
      <c r="C144" t="s">
        <v>9</v>
      </c>
      <c r="D144" s="8">
        <v>9000</v>
      </c>
      <c r="E144" s="8">
        <v>54000</v>
      </c>
      <c r="F144" s="8">
        <v>54000</v>
      </c>
      <c r="G144" s="8">
        <v>16182.86</v>
      </c>
      <c r="H144" s="9">
        <f t="shared" si="4"/>
        <v>-37817.14</v>
      </c>
      <c r="I144" s="9">
        <f t="shared" si="5"/>
        <v>7182.8600000000006</v>
      </c>
    </row>
    <row r="145" spans="1:9" x14ac:dyDescent="0.3">
      <c r="C145" t="s">
        <v>10</v>
      </c>
      <c r="F145" s="8">
        <v>2430</v>
      </c>
      <c r="G145" s="8">
        <v>3089.27</v>
      </c>
      <c r="H145" s="9">
        <f t="shared" si="4"/>
        <v>659.27</v>
      </c>
      <c r="I145" s="9">
        <f t="shared" si="5"/>
        <v>3089.27</v>
      </c>
    </row>
    <row r="146" spans="1:9" x14ac:dyDescent="0.3">
      <c r="A146" s="4" t="s">
        <v>50</v>
      </c>
      <c r="D146" s="5">
        <v>6770</v>
      </c>
      <c r="E146" s="5">
        <v>6770</v>
      </c>
      <c r="F146" s="5">
        <v>11018</v>
      </c>
      <c r="G146" s="5">
        <v>9482.59</v>
      </c>
      <c r="H146" s="9">
        <f t="shared" si="4"/>
        <v>-1535.4099999999999</v>
      </c>
      <c r="I146" s="9">
        <f t="shared" si="5"/>
        <v>2712.59</v>
      </c>
    </row>
    <row r="147" spans="1:9" x14ac:dyDescent="0.3">
      <c r="B147" s="6" t="s">
        <v>8</v>
      </c>
      <c r="D147" s="7">
        <v>6770</v>
      </c>
      <c r="E147" s="7">
        <v>6770</v>
      </c>
      <c r="F147" s="7">
        <v>11018</v>
      </c>
      <c r="G147" s="7">
        <v>9482.59</v>
      </c>
      <c r="H147" s="9">
        <f t="shared" si="4"/>
        <v>-1535.4099999999999</v>
      </c>
      <c r="I147" s="9">
        <f t="shared" si="5"/>
        <v>2712.59</v>
      </c>
    </row>
    <row r="148" spans="1:9" x14ac:dyDescent="0.3">
      <c r="C148" t="s">
        <v>9</v>
      </c>
      <c r="D148" s="8">
        <v>6770</v>
      </c>
      <c r="E148" s="8">
        <v>6770</v>
      </c>
      <c r="F148" s="8">
        <v>9770</v>
      </c>
      <c r="G148" s="8">
        <v>8235</v>
      </c>
      <c r="H148" s="9">
        <f t="shared" si="4"/>
        <v>-1535</v>
      </c>
      <c r="I148" s="9">
        <f t="shared" si="5"/>
        <v>1465</v>
      </c>
    </row>
    <row r="149" spans="1:9" x14ac:dyDescent="0.3">
      <c r="C149" t="s">
        <v>10</v>
      </c>
      <c r="F149" s="8">
        <v>1248</v>
      </c>
      <c r="G149" s="8">
        <v>1247.5900000000001</v>
      </c>
      <c r="H149" s="9">
        <f t="shared" si="4"/>
        <v>-0.40999999999985448</v>
      </c>
      <c r="I149" s="9">
        <f t="shared" si="5"/>
        <v>1247.5900000000001</v>
      </c>
    </row>
    <row r="150" spans="1:9" x14ac:dyDescent="0.3">
      <c r="A150" s="4" t="s">
        <v>51</v>
      </c>
      <c r="F150" s="5">
        <v>641</v>
      </c>
      <c r="G150" s="5">
        <v>640.65</v>
      </c>
      <c r="H150" s="9">
        <f t="shared" si="4"/>
        <v>-0.35000000000002274</v>
      </c>
      <c r="I150" s="9">
        <f t="shared" si="5"/>
        <v>640.65</v>
      </c>
    </row>
    <row r="151" spans="1:9" x14ac:dyDescent="0.3">
      <c r="B151" s="6" t="s">
        <v>8</v>
      </c>
      <c r="F151" s="7">
        <v>641</v>
      </c>
      <c r="G151" s="7">
        <v>640.65</v>
      </c>
      <c r="H151" s="9">
        <f t="shared" si="4"/>
        <v>-0.35000000000002274</v>
      </c>
      <c r="I151" s="9">
        <f t="shared" si="5"/>
        <v>640.65</v>
      </c>
    </row>
    <row r="152" spans="1:9" x14ac:dyDescent="0.3">
      <c r="C152" t="s">
        <v>10</v>
      </c>
      <c r="F152" s="8">
        <v>641</v>
      </c>
      <c r="G152" s="8">
        <v>640.65</v>
      </c>
      <c r="H152" s="9">
        <f t="shared" si="4"/>
        <v>-0.35000000000002274</v>
      </c>
      <c r="I152" s="9">
        <f t="shared" si="5"/>
        <v>640.65</v>
      </c>
    </row>
    <row r="153" spans="1:9" x14ac:dyDescent="0.3">
      <c r="A153" s="4" t="s">
        <v>52</v>
      </c>
      <c r="D153" s="5">
        <v>40822</v>
      </c>
      <c r="F153" s="5">
        <v>16814</v>
      </c>
      <c r="H153" s="9">
        <f t="shared" si="4"/>
        <v>-16814</v>
      </c>
      <c r="I153" s="9">
        <f t="shared" si="5"/>
        <v>-40822</v>
      </c>
    </row>
    <row r="154" spans="1:9" x14ac:dyDescent="0.3">
      <c r="B154" s="6" t="s">
        <v>8</v>
      </c>
      <c r="D154" s="7">
        <v>40822</v>
      </c>
      <c r="F154" s="7">
        <v>16814</v>
      </c>
      <c r="H154" s="9">
        <f t="shared" si="4"/>
        <v>-16814</v>
      </c>
      <c r="I154" s="9">
        <f t="shared" si="5"/>
        <v>-40822</v>
      </c>
    </row>
    <row r="155" spans="1:9" x14ac:dyDescent="0.3">
      <c r="C155" t="s">
        <v>10</v>
      </c>
      <c r="D155" s="8">
        <v>40822</v>
      </c>
      <c r="F155" s="8">
        <v>16814</v>
      </c>
      <c r="H155" s="9">
        <f t="shared" si="4"/>
        <v>-16814</v>
      </c>
      <c r="I155" s="9">
        <f t="shared" si="5"/>
        <v>-40822</v>
      </c>
    </row>
    <row r="156" spans="1:9" x14ac:dyDescent="0.3">
      <c r="A156" s="4" t="s">
        <v>53</v>
      </c>
      <c r="D156" s="5">
        <v>342192</v>
      </c>
      <c r="E156" s="5">
        <v>341168</v>
      </c>
      <c r="F156" s="5">
        <v>342549</v>
      </c>
      <c r="G156" s="5">
        <v>342549</v>
      </c>
      <c r="H156" s="9">
        <f t="shared" si="4"/>
        <v>0</v>
      </c>
      <c r="I156" s="9">
        <f t="shared" si="5"/>
        <v>357</v>
      </c>
    </row>
    <row r="157" spans="1:9" x14ac:dyDescent="0.3">
      <c r="B157" s="6" t="s">
        <v>8</v>
      </c>
      <c r="D157" s="7">
        <v>342192</v>
      </c>
      <c r="E157" s="7">
        <v>341168</v>
      </c>
      <c r="F157" s="7">
        <v>342549</v>
      </c>
      <c r="G157" s="7">
        <v>342549</v>
      </c>
      <c r="H157" s="9">
        <f t="shared" si="4"/>
        <v>0</v>
      </c>
      <c r="I157" s="9">
        <f t="shared" si="5"/>
        <v>357</v>
      </c>
    </row>
    <row r="158" spans="1:9" x14ac:dyDescent="0.3">
      <c r="C158" t="s">
        <v>10</v>
      </c>
      <c r="D158" s="8">
        <v>342192</v>
      </c>
      <c r="E158" s="8">
        <v>341168</v>
      </c>
      <c r="F158" s="8">
        <v>342549</v>
      </c>
      <c r="G158" s="8">
        <v>342549</v>
      </c>
      <c r="H158" s="9">
        <f t="shared" si="4"/>
        <v>0</v>
      </c>
      <c r="I158" s="9">
        <f t="shared" si="5"/>
        <v>357</v>
      </c>
    </row>
    <row r="159" spans="1:9" x14ac:dyDescent="0.3">
      <c r="A159" s="4" t="s">
        <v>54</v>
      </c>
      <c r="D159" s="5">
        <v>317600</v>
      </c>
      <c r="E159" s="5">
        <v>282400</v>
      </c>
      <c r="F159" s="5">
        <v>282400</v>
      </c>
      <c r="G159" s="5">
        <v>244171.68999999997</v>
      </c>
      <c r="H159" s="9">
        <f t="shared" si="4"/>
        <v>-38228.310000000027</v>
      </c>
      <c r="I159" s="9">
        <f t="shared" si="5"/>
        <v>-73428.310000000027</v>
      </c>
    </row>
    <row r="160" spans="1:9" x14ac:dyDescent="0.3">
      <c r="B160" s="6" t="s">
        <v>8</v>
      </c>
      <c r="D160" s="7">
        <v>317600</v>
      </c>
      <c r="E160" s="7">
        <v>282400</v>
      </c>
      <c r="F160" s="7">
        <v>282400</v>
      </c>
      <c r="G160" s="7">
        <v>244171.68999999997</v>
      </c>
      <c r="H160" s="9">
        <f t="shared" si="4"/>
        <v>-38228.310000000027</v>
      </c>
      <c r="I160" s="9">
        <f t="shared" si="5"/>
        <v>-73428.310000000027</v>
      </c>
    </row>
    <row r="161" spans="1:9" x14ac:dyDescent="0.3">
      <c r="C161" t="s">
        <v>9</v>
      </c>
      <c r="D161" s="8">
        <v>317600</v>
      </c>
      <c r="E161" s="8">
        <v>282400</v>
      </c>
      <c r="F161" s="8">
        <v>282400</v>
      </c>
      <c r="G161" s="8">
        <v>244171.68999999997</v>
      </c>
      <c r="H161" s="9">
        <f t="shared" si="4"/>
        <v>-38228.310000000027</v>
      </c>
      <c r="I161" s="9">
        <f t="shared" si="5"/>
        <v>-73428.310000000027</v>
      </c>
    </row>
    <row r="162" spans="1:9" x14ac:dyDescent="0.3">
      <c r="A162" s="4" t="s">
        <v>55</v>
      </c>
      <c r="D162" s="5">
        <v>200640</v>
      </c>
      <c r="E162" s="5">
        <v>167200</v>
      </c>
      <c r="F162" s="5">
        <v>167200</v>
      </c>
      <c r="G162" s="5">
        <v>160948.68</v>
      </c>
      <c r="H162" s="9">
        <f t="shared" si="4"/>
        <v>-6251.320000000007</v>
      </c>
      <c r="I162" s="9">
        <f t="shared" si="5"/>
        <v>-39691.320000000007</v>
      </c>
    </row>
    <row r="163" spans="1:9" x14ac:dyDescent="0.3">
      <c r="B163" s="6" t="s">
        <v>8</v>
      </c>
      <c r="D163" s="7">
        <v>200640</v>
      </c>
      <c r="E163" s="7">
        <v>167200</v>
      </c>
      <c r="F163" s="7">
        <v>167200</v>
      </c>
      <c r="G163" s="7">
        <v>160948.68</v>
      </c>
      <c r="H163" s="9">
        <f t="shared" si="4"/>
        <v>-6251.320000000007</v>
      </c>
      <c r="I163" s="9">
        <f t="shared" si="5"/>
        <v>-39691.320000000007</v>
      </c>
    </row>
    <row r="164" spans="1:9" x14ac:dyDescent="0.3">
      <c r="C164" t="s">
        <v>9</v>
      </c>
      <c r="D164" s="8">
        <v>200640</v>
      </c>
      <c r="E164" s="8">
        <v>167200</v>
      </c>
      <c r="F164" s="8">
        <v>167200</v>
      </c>
      <c r="G164" s="8">
        <v>160948.68</v>
      </c>
      <c r="H164" s="9">
        <f t="shared" si="4"/>
        <v>-6251.320000000007</v>
      </c>
      <c r="I164" s="9">
        <f t="shared" si="5"/>
        <v>-39691.320000000007</v>
      </c>
    </row>
    <row r="165" spans="1:9" x14ac:dyDescent="0.3">
      <c r="A165" s="4" t="s">
        <v>56</v>
      </c>
      <c r="D165" s="5">
        <v>3069312</v>
      </c>
      <c r="E165" s="5">
        <v>2800753</v>
      </c>
      <c r="F165" s="5">
        <v>2800753</v>
      </c>
      <c r="G165" s="5">
        <v>2727853</v>
      </c>
      <c r="H165" s="9">
        <f t="shared" si="4"/>
        <v>-72900</v>
      </c>
      <c r="I165" s="9">
        <f t="shared" si="5"/>
        <v>-341459</v>
      </c>
    </row>
    <row r="166" spans="1:9" x14ac:dyDescent="0.3">
      <c r="B166" s="6" t="s">
        <v>8</v>
      </c>
      <c r="D166" s="7">
        <v>3069312</v>
      </c>
      <c r="E166" s="7">
        <v>2800753</v>
      </c>
      <c r="F166" s="7">
        <v>2800753</v>
      </c>
      <c r="G166" s="7">
        <v>2727853</v>
      </c>
      <c r="H166" s="9">
        <f t="shared" si="4"/>
        <v>-72900</v>
      </c>
      <c r="I166" s="9">
        <f t="shared" si="5"/>
        <v>-341459</v>
      </c>
    </row>
    <row r="167" spans="1:9" x14ac:dyDescent="0.3">
      <c r="C167" t="s">
        <v>10</v>
      </c>
      <c r="D167" s="8">
        <v>3069312</v>
      </c>
      <c r="E167" s="8">
        <v>2800753</v>
      </c>
      <c r="F167" s="8">
        <v>2800753</v>
      </c>
      <c r="G167" s="8">
        <v>2727853</v>
      </c>
      <c r="H167" s="9">
        <f t="shared" si="4"/>
        <v>-72900</v>
      </c>
      <c r="I167" s="9">
        <f t="shared" si="5"/>
        <v>-341459</v>
      </c>
    </row>
    <row r="168" spans="1:9" x14ac:dyDescent="0.3">
      <c r="A168" s="4" t="s">
        <v>57</v>
      </c>
      <c r="E168" s="5">
        <v>4000</v>
      </c>
      <c r="F168" s="5">
        <v>0</v>
      </c>
      <c r="H168" s="9">
        <f t="shared" si="4"/>
        <v>0</v>
      </c>
      <c r="I168" s="9">
        <f t="shared" si="5"/>
        <v>0</v>
      </c>
    </row>
    <row r="169" spans="1:9" x14ac:dyDescent="0.3">
      <c r="B169" s="6" t="s">
        <v>8</v>
      </c>
      <c r="E169" s="7">
        <v>4000</v>
      </c>
      <c r="F169" s="7">
        <v>0</v>
      </c>
      <c r="H169" s="9">
        <f t="shared" si="4"/>
        <v>0</v>
      </c>
      <c r="I169" s="9">
        <f t="shared" si="5"/>
        <v>0</v>
      </c>
    </row>
    <row r="170" spans="1:9" x14ac:dyDescent="0.3">
      <c r="C170" t="s">
        <v>10</v>
      </c>
      <c r="E170" s="8">
        <v>4000</v>
      </c>
      <c r="F170" s="8">
        <v>0</v>
      </c>
      <c r="H170" s="9">
        <f t="shared" si="4"/>
        <v>0</v>
      </c>
      <c r="I170" s="9">
        <f t="shared" si="5"/>
        <v>0</v>
      </c>
    </row>
    <row r="171" spans="1:9" x14ac:dyDescent="0.3">
      <c r="A171" s="4" t="s">
        <v>58</v>
      </c>
      <c r="D171" s="5">
        <v>11474</v>
      </c>
      <c r="E171" s="5">
        <v>12264</v>
      </c>
      <c r="F171" s="5">
        <v>12264</v>
      </c>
      <c r="G171" s="5">
        <v>12672.6</v>
      </c>
      <c r="H171" s="9">
        <f t="shared" si="4"/>
        <v>408.60000000000036</v>
      </c>
      <c r="I171" s="9">
        <f t="shared" si="5"/>
        <v>1198.6000000000004</v>
      </c>
    </row>
    <row r="172" spans="1:9" x14ac:dyDescent="0.3">
      <c r="B172" s="6" t="s">
        <v>8</v>
      </c>
      <c r="D172" s="7">
        <v>11474</v>
      </c>
      <c r="E172" s="7">
        <v>12264</v>
      </c>
      <c r="F172" s="7">
        <v>12264</v>
      </c>
      <c r="G172" s="7">
        <v>12672.6</v>
      </c>
      <c r="H172" s="9">
        <f t="shared" si="4"/>
        <v>408.60000000000036</v>
      </c>
      <c r="I172" s="9">
        <f t="shared" si="5"/>
        <v>1198.6000000000004</v>
      </c>
    </row>
    <row r="173" spans="1:9" x14ac:dyDescent="0.3">
      <c r="C173" t="s">
        <v>9</v>
      </c>
      <c r="G173" s="8">
        <v>408.6</v>
      </c>
      <c r="H173" s="9">
        <f t="shared" si="4"/>
        <v>408.6</v>
      </c>
      <c r="I173" s="9">
        <f t="shared" si="5"/>
        <v>408.6</v>
      </c>
    </row>
    <row r="174" spans="1:9" x14ac:dyDescent="0.3">
      <c r="C174" t="s">
        <v>10</v>
      </c>
      <c r="D174" s="8">
        <v>11474</v>
      </c>
      <c r="E174" s="8">
        <v>12264</v>
      </c>
      <c r="F174" s="8">
        <v>12264</v>
      </c>
      <c r="G174" s="8">
        <v>12264</v>
      </c>
      <c r="H174" s="9">
        <f t="shared" si="4"/>
        <v>0</v>
      </c>
      <c r="I174" s="9">
        <f t="shared" si="5"/>
        <v>790</v>
      </c>
    </row>
    <row r="175" spans="1:9" x14ac:dyDescent="0.3">
      <c r="A175" s="4" t="s">
        <v>59</v>
      </c>
      <c r="F175" s="5">
        <v>9992</v>
      </c>
      <c r="G175" s="5">
        <v>10030.6</v>
      </c>
      <c r="H175" s="9">
        <f t="shared" si="4"/>
        <v>38.600000000000364</v>
      </c>
      <c r="I175" s="9">
        <f t="shared" si="5"/>
        <v>10030.6</v>
      </c>
    </row>
    <row r="176" spans="1:9" x14ac:dyDescent="0.3">
      <c r="B176" s="6" t="s">
        <v>8</v>
      </c>
      <c r="F176" s="7">
        <v>9992</v>
      </c>
      <c r="G176" s="7">
        <v>10030.6</v>
      </c>
      <c r="H176" s="9">
        <f t="shared" si="4"/>
        <v>38.600000000000364</v>
      </c>
      <c r="I176" s="9">
        <f t="shared" si="5"/>
        <v>10030.6</v>
      </c>
    </row>
    <row r="177" spans="1:9" x14ac:dyDescent="0.3">
      <c r="C177" t="s">
        <v>10</v>
      </c>
      <c r="F177" s="8">
        <v>9992</v>
      </c>
      <c r="G177" s="8">
        <v>10030.6</v>
      </c>
      <c r="H177" s="9">
        <f t="shared" si="4"/>
        <v>38.600000000000364</v>
      </c>
      <c r="I177" s="9">
        <f t="shared" si="5"/>
        <v>10030.6</v>
      </c>
    </row>
    <row r="178" spans="1:9" x14ac:dyDescent="0.3">
      <c r="A178" s="4" t="s">
        <v>60</v>
      </c>
      <c r="D178" s="5">
        <v>73008</v>
      </c>
      <c r="E178" s="5">
        <v>66088</v>
      </c>
      <c r="F178" s="5">
        <v>66088</v>
      </c>
      <c r="G178" s="5">
        <v>65664.299999999988</v>
      </c>
      <c r="H178" s="9">
        <f t="shared" si="4"/>
        <v>-423.70000000001164</v>
      </c>
      <c r="I178" s="9">
        <f t="shared" si="5"/>
        <v>-7343.7000000000116</v>
      </c>
    </row>
    <row r="179" spans="1:9" x14ac:dyDescent="0.3">
      <c r="B179" s="6" t="s">
        <v>8</v>
      </c>
      <c r="D179" s="7">
        <v>73008</v>
      </c>
      <c r="E179" s="7">
        <v>66088</v>
      </c>
      <c r="F179" s="7">
        <v>66088</v>
      </c>
      <c r="G179" s="7">
        <v>65664.299999999988</v>
      </c>
      <c r="H179" s="9">
        <f t="shared" si="4"/>
        <v>-423.70000000001164</v>
      </c>
      <c r="I179" s="9">
        <f t="shared" si="5"/>
        <v>-7343.7000000000116</v>
      </c>
    </row>
    <row r="180" spans="1:9" x14ac:dyDescent="0.3">
      <c r="C180" t="s">
        <v>9</v>
      </c>
      <c r="D180" s="8">
        <v>73008</v>
      </c>
      <c r="E180" s="8">
        <v>66088</v>
      </c>
      <c r="F180" s="8">
        <v>66088</v>
      </c>
      <c r="G180" s="8">
        <v>65664.299999999988</v>
      </c>
      <c r="H180" s="9">
        <f t="shared" si="4"/>
        <v>-423.70000000001164</v>
      </c>
      <c r="I180" s="9">
        <f t="shared" si="5"/>
        <v>-7343.7000000000116</v>
      </c>
    </row>
    <row r="181" spans="1:9" x14ac:dyDescent="0.3">
      <c r="A181" s="4" t="s">
        <v>61</v>
      </c>
      <c r="D181" s="5">
        <v>29426</v>
      </c>
      <c r="E181" s="5">
        <v>29426</v>
      </c>
      <c r="F181" s="5">
        <v>32261</v>
      </c>
      <c r="G181" s="5">
        <v>33389.26</v>
      </c>
      <c r="H181" s="9">
        <f t="shared" si="4"/>
        <v>1128.260000000002</v>
      </c>
      <c r="I181" s="9">
        <f t="shared" si="5"/>
        <v>3963.260000000002</v>
      </c>
    </row>
    <row r="182" spans="1:9" x14ac:dyDescent="0.3">
      <c r="B182" s="6" t="s">
        <v>8</v>
      </c>
      <c r="D182" s="7">
        <v>29426</v>
      </c>
      <c r="E182" s="7">
        <v>29426</v>
      </c>
      <c r="F182" s="7">
        <v>32261</v>
      </c>
      <c r="G182" s="7">
        <v>33389.26</v>
      </c>
      <c r="H182" s="9">
        <f t="shared" si="4"/>
        <v>1128.260000000002</v>
      </c>
      <c r="I182" s="9">
        <f t="shared" si="5"/>
        <v>3963.260000000002</v>
      </c>
    </row>
    <row r="183" spans="1:9" x14ac:dyDescent="0.3">
      <c r="C183" t="s">
        <v>9</v>
      </c>
      <c r="D183" s="8">
        <v>21000</v>
      </c>
      <c r="E183" s="8">
        <v>21000</v>
      </c>
      <c r="F183" s="8">
        <v>21000</v>
      </c>
      <c r="G183" s="8">
        <v>20998</v>
      </c>
      <c r="H183" s="9">
        <f t="shared" si="4"/>
        <v>-2</v>
      </c>
      <c r="I183" s="9">
        <f t="shared" si="5"/>
        <v>-2</v>
      </c>
    </row>
    <row r="184" spans="1:9" x14ac:dyDescent="0.3">
      <c r="C184" t="s">
        <v>10</v>
      </c>
      <c r="D184" s="8">
        <v>8426</v>
      </c>
      <c r="E184" s="8">
        <v>8426</v>
      </c>
      <c r="F184" s="8">
        <v>11261</v>
      </c>
      <c r="G184" s="8">
        <v>12391.26</v>
      </c>
      <c r="H184" s="9">
        <f t="shared" si="4"/>
        <v>1130.2600000000002</v>
      </c>
      <c r="I184" s="9">
        <f t="shared" si="5"/>
        <v>3965.26</v>
      </c>
    </row>
    <row r="185" spans="1:9" x14ac:dyDescent="0.3">
      <c r="A185" s="4" t="s">
        <v>62</v>
      </c>
      <c r="D185" s="5">
        <v>15032</v>
      </c>
      <c r="E185" s="5">
        <v>23527</v>
      </c>
      <c r="F185" s="5">
        <v>24012</v>
      </c>
      <c r="G185" s="5">
        <v>18538.05</v>
      </c>
      <c r="H185" s="9">
        <f t="shared" si="4"/>
        <v>-5473.9500000000007</v>
      </c>
      <c r="I185" s="9">
        <f t="shared" si="5"/>
        <v>3506.0499999999993</v>
      </c>
    </row>
    <row r="186" spans="1:9" x14ac:dyDescent="0.3">
      <c r="B186" s="6" t="s">
        <v>8</v>
      </c>
      <c r="D186" s="7">
        <v>15032</v>
      </c>
      <c r="E186" s="7">
        <v>23527</v>
      </c>
      <c r="F186" s="7">
        <v>24012</v>
      </c>
      <c r="G186" s="7">
        <v>18538.05</v>
      </c>
      <c r="H186" s="9">
        <f t="shared" si="4"/>
        <v>-5473.9500000000007</v>
      </c>
      <c r="I186" s="9">
        <f t="shared" si="5"/>
        <v>3506.0499999999993</v>
      </c>
    </row>
    <row r="187" spans="1:9" x14ac:dyDescent="0.3">
      <c r="C187" t="s">
        <v>9</v>
      </c>
      <c r="D187" s="8">
        <v>15032</v>
      </c>
      <c r="E187" s="8">
        <v>23527</v>
      </c>
      <c r="F187" s="8">
        <v>23527</v>
      </c>
      <c r="G187" s="8">
        <v>17940.78</v>
      </c>
      <c r="H187" s="9">
        <f t="shared" si="4"/>
        <v>-5586.2200000000012</v>
      </c>
      <c r="I187" s="9">
        <f t="shared" si="5"/>
        <v>2908.7799999999988</v>
      </c>
    </row>
    <row r="188" spans="1:9" x14ac:dyDescent="0.3">
      <c r="C188" t="s">
        <v>10</v>
      </c>
      <c r="F188" s="8">
        <v>485</v>
      </c>
      <c r="G188" s="8">
        <v>597.27</v>
      </c>
      <c r="H188" s="9">
        <f t="shared" si="4"/>
        <v>112.26999999999998</v>
      </c>
      <c r="I188" s="9">
        <f t="shared" si="5"/>
        <v>597.27</v>
      </c>
    </row>
    <row r="189" spans="1:9" x14ac:dyDescent="0.3">
      <c r="A189" s="4" t="s">
        <v>63</v>
      </c>
      <c r="D189" s="5">
        <v>8500</v>
      </c>
      <c r="E189" s="5">
        <v>8000</v>
      </c>
      <c r="F189" s="5">
        <v>15305</v>
      </c>
      <c r="G189" s="5">
        <v>8701.9599999999991</v>
      </c>
      <c r="H189" s="9">
        <f t="shared" si="4"/>
        <v>-6603.0400000000009</v>
      </c>
      <c r="I189" s="9">
        <f t="shared" si="5"/>
        <v>201.95999999999913</v>
      </c>
    </row>
    <row r="190" spans="1:9" x14ac:dyDescent="0.3">
      <c r="B190" s="6" t="s">
        <v>8</v>
      </c>
      <c r="D190" s="7">
        <v>8500</v>
      </c>
      <c r="E190" s="7">
        <v>8000</v>
      </c>
      <c r="F190" s="7">
        <v>15305</v>
      </c>
      <c r="G190" s="7">
        <v>8701.9599999999991</v>
      </c>
      <c r="H190" s="9">
        <f t="shared" si="4"/>
        <v>-6603.0400000000009</v>
      </c>
      <c r="I190" s="9">
        <f t="shared" si="5"/>
        <v>201.95999999999913</v>
      </c>
    </row>
    <row r="191" spans="1:9" x14ac:dyDescent="0.3">
      <c r="C191" t="s">
        <v>9</v>
      </c>
      <c r="D191" s="8">
        <v>8500</v>
      </c>
      <c r="E191" s="8">
        <v>8000</v>
      </c>
      <c r="F191" s="8">
        <v>8000</v>
      </c>
      <c r="G191" s="8">
        <v>8701.9599999999991</v>
      </c>
      <c r="H191" s="9">
        <f t="shared" si="4"/>
        <v>701.95999999999913</v>
      </c>
      <c r="I191" s="9">
        <f t="shared" si="5"/>
        <v>201.95999999999913</v>
      </c>
    </row>
    <row r="192" spans="1:9" x14ac:dyDescent="0.3">
      <c r="C192" t="s">
        <v>10</v>
      </c>
      <c r="F192" s="8">
        <v>7305</v>
      </c>
      <c r="H192" s="9">
        <f t="shared" si="4"/>
        <v>-7305</v>
      </c>
      <c r="I192" s="9">
        <f t="shared" si="5"/>
        <v>0</v>
      </c>
    </row>
    <row r="193" spans="1:9" x14ac:dyDescent="0.3">
      <c r="A193" s="4" t="s">
        <v>64</v>
      </c>
      <c r="D193" s="5">
        <v>2500</v>
      </c>
      <c r="E193" s="5">
        <v>1300</v>
      </c>
      <c r="F193" s="5">
        <v>1300</v>
      </c>
      <c r="G193" s="5">
        <v>2788.55</v>
      </c>
      <c r="H193" s="9">
        <f t="shared" si="4"/>
        <v>1488.5500000000002</v>
      </c>
      <c r="I193" s="9">
        <f t="shared" si="5"/>
        <v>288.55000000000018</v>
      </c>
    </row>
    <row r="194" spans="1:9" x14ac:dyDescent="0.3">
      <c r="B194" s="6" t="s">
        <v>8</v>
      </c>
      <c r="D194" s="7">
        <v>2500</v>
      </c>
      <c r="E194" s="7">
        <v>1300</v>
      </c>
      <c r="F194" s="7">
        <v>1300</v>
      </c>
      <c r="G194" s="7">
        <v>2788.55</v>
      </c>
      <c r="H194" s="9">
        <f t="shared" si="4"/>
        <v>1488.5500000000002</v>
      </c>
      <c r="I194" s="9">
        <f t="shared" si="5"/>
        <v>288.55000000000018</v>
      </c>
    </row>
    <row r="195" spans="1:9" x14ac:dyDescent="0.3">
      <c r="C195" t="s">
        <v>9</v>
      </c>
      <c r="D195" s="8">
        <v>2500</v>
      </c>
      <c r="E195" s="8">
        <v>1300</v>
      </c>
      <c r="F195" s="8">
        <v>1300</v>
      </c>
      <c r="G195" s="8">
        <v>2788.55</v>
      </c>
      <c r="H195" s="9">
        <f t="shared" ref="H195:H258" si="6">G195-F195</f>
        <v>1488.5500000000002</v>
      </c>
      <c r="I195" s="9">
        <f t="shared" ref="I195:I258" si="7">G195-D195</f>
        <v>288.55000000000018</v>
      </c>
    </row>
    <row r="196" spans="1:9" x14ac:dyDescent="0.3">
      <c r="A196" s="4" t="s">
        <v>65</v>
      </c>
      <c r="D196" s="5">
        <v>550</v>
      </c>
      <c r="E196" s="5">
        <v>550</v>
      </c>
      <c r="F196" s="5">
        <v>1150</v>
      </c>
      <c r="G196" s="5">
        <v>906</v>
      </c>
      <c r="H196" s="9">
        <f t="shared" si="6"/>
        <v>-244</v>
      </c>
      <c r="I196" s="9">
        <f t="shared" si="7"/>
        <v>356</v>
      </c>
    </row>
    <row r="197" spans="1:9" x14ac:dyDescent="0.3">
      <c r="B197" s="6" t="s">
        <v>8</v>
      </c>
      <c r="D197" s="7">
        <v>550</v>
      </c>
      <c r="E197" s="7">
        <v>550</v>
      </c>
      <c r="F197" s="7">
        <v>1150</v>
      </c>
      <c r="G197" s="7">
        <v>906</v>
      </c>
      <c r="H197" s="9">
        <f t="shared" si="6"/>
        <v>-244</v>
      </c>
      <c r="I197" s="9">
        <f t="shared" si="7"/>
        <v>356</v>
      </c>
    </row>
    <row r="198" spans="1:9" x14ac:dyDescent="0.3">
      <c r="C198" t="s">
        <v>9</v>
      </c>
      <c r="D198" s="8">
        <v>550</v>
      </c>
      <c r="E198" s="8">
        <v>550</v>
      </c>
      <c r="F198" s="8">
        <v>550</v>
      </c>
      <c r="G198" s="8">
        <v>306</v>
      </c>
      <c r="H198" s="9">
        <f t="shared" si="6"/>
        <v>-244</v>
      </c>
      <c r="I198" s="9">
        <f t="shared" si="7"/>
        <v>-244</v>
      </c>
    </row>
    <row r="199" spans="1:9" x14ac:dyDescent="0.3">
      <c r="C199" t="s">
        <v>10</v>
      </c>
      <c r="F199" s="8">
        <v>600</v>
      </c>
      <c r="G199" s="8">
        <v>600</v>
      </c>
      <c r="H199" s="9">
        <f t="shared" si="6"/>
        <v>0</v>
      </c>
      <c r="I199" s="9">
        <f t="shared" si="7"/>
        <v>600</v>
      </c>
    </row>
    <row r="200" spans="1:9" x14ac:dyDescent="0.3">
      <c r="A200" s="4" t="s">
        <v>66</v>
      </c>
      <c r="D200" s="5">
        <v>100</v>
      </c>
      <c r="E200" s="5">
        <v>100</v>
      </c>
      <c r="F200" s="5">
        <v>1466</v>
      </c>
      <c r="G200" s="5">
        <v>1393.96</v>
      </c>
      <c r="H200" s="9">
        <f t="shared" si="6"/>
        <v>-72.039999999999964</v>
      </c>
      <c r="I200" s="9">
        <f t="shared" si="7"/>
        <v>1293.96</v>
      </c>
    </row>
    <row r="201" spans="1:9" x14ac:dyDescent="0.3">
      <c r="B201" s="6" t="s">
        <v>8</v>
      </c>
      <c r="D201" s="7">
        <v>100</v>
      </c>
      <c r="E201" s="7">
        <v>100</v>
      </c>
      <c r="F201" s="7">
        <v>1466</v>
      </c>
      <c r="G201" s="7">
        <v>1393.96</v>
      </c>
      <c r="H201" s="9">
        <f t="shared" si="6"/>
        <v>-72.039999999999964</v>
      </c>
      <c r="I201" s="9">
        <f t="shared" si="7"/>
        <v>1293.96</v>
      </c>
    </row>
    <row r="202" spans="1:9" x14ac:dyDescent="0.3">
      <c r="C202" t="s">
        <v>9</v>
      </c>
      <c r="D202" s="8">
        <v>100</v>
      </c>
      <c r="E202" s="8">
        <v>100</v>
      </c>
      <c r="F202" s="8">
        <v>100</v>
      </c>
      <c r="G202" s="8">
        <v>27.9</v>
      </c>
      <c r="H202" s="9">
        <f t="shared" si="6"/>
        <v>-72.099999999999994</v>
      </c>
      <c r="I202" s="9">
        <f t="shared" si="7"/>
        <v>-72.099999999999994</v>
      </c>
    </row>
    <row r="203" spans="1:9" x14ac:dyDescent="0.3">
      <c r="C203" t="s">
        <v>10</v>
      </c>
      <c r="F203" s="8">
        <v>1366</v>
      </c>
      <c r="G203" s="8">
        <v>1366.06</v>
      </c>
      <c r="H203" s="9">
        <f t="shared" si="6"/>
        <v>5.999999999994543E-2</v>
      </c>
      <c r="I203" s="9">
        <f t="shared" si="7"/>
        <v>1366.06</v>
      </c>
    </row>
    <row r="204" spans="1:9" x14ac:dyDescent="0.3">
      <c r="A204" s="4" t="s">
        <v>67</v>
      </c>
      <c r="D204" s="5">
        <v>110032</v>
      </c>
      <c r="E204" s="5">
        <v>108209</v>
      </c>
      <c r="F204" s="5">
        <v>108209</v>
      </c>
      <c r="G204" s="5">
        <v>108209</v>
      </c>
      <c r="H204" s="9">
        <f t="shared" si="6"/>
        <v>0</v>
      </c>
      <c r="I204" s="9">
        <f t="shared" si="7"/>
        <v>-1823</v>
      </c>
    </row>
    <row r="205" spans="1:9" x14ac:dyDescent="0.3">
      <c r="B205" s="6" t="s">
        <v>8</v>
      </c>
      <c r="D205" s="7">
        <v>110032</v>
      </c>
      <c r="E205" s="7">
        <v>108209</v>
      </c>
      <c r="F205" s="7">
        <v>108209</v>
      </c>
      <c r="G205" s="7">
        <v>108209</v>
      </c>
      <c r="H205" s="9">
        <f t="shared" si="6"/>
        <v>0</v>
      </c>
      <c r="I205" s="9">
        <f t="shared" si="7"/>
        <v>-1823</v>
      </c>
    </row>
    <row r="206" spans="1:9" x14ac:dyDescent="0.3">
      <c r="C206" t="s">
        <v>10</v>
      </c>
      <c r="D206" s="8">
        <v>110032</v>
      </c>
      <c r="E206" s="8">
        <v>108209</v>
      </c>
      <c r="F206" s="8">
        <v>108209</v>
      </c>
      <c r="G206" s="8">
        <v>108209</v>
      </c>
      <c r="H206" s="9">
        <f t="shared" si="6"/>
        <v>0</v>
      </c>
      <c r="I206" s="9">
        <f t="shared" si="7"/>
        <v>-1823</v>
      </c>
    </row>
    <row r="207" spans="1:9" x14ac:dyDescent="0.3">
      <c r="A207" s="4" t="s">
        <v>68</v>
      </c>
      <c r="D207" s="5">
        <v>20000</v>
      </c>
      <c r="E207" s="5">
        <v>13500</v>
      </c>
      <c r="F207" s="5">
        <v>13500</v>
      </c>
      <c r="G207" s="5">
        <v>19472.82</v>
      </c>
      <c r="H207" s="9">
        <f t="shared" si="6"/>
        <v>5972.82</v>
      </c>
      <c r="I207" s="9">
        <f t="shared" si="7"/>
        <v>-527.18000000000029</v>
      </c>
    </row>
    <row r="208" spans="1:9" x14ac:dyDescent="0.3">
      <c r="B208" s="6" t="s">
        <v>8</v>
      </c>
      <c r="D208" s="7">
        <v>20000</v>
      </c>
      <c r="E208" s="7">
        <v>13500</v>
      </c>
      <c r="F208" s="7">
        <v>13500</v>
      </c>
      <c r="G208" s="7">
        <v>19472.82</v>
      </c>
      <c r="H208" s="9">
        <f t="shared" si="6"/>
        <v>5972.82</v>
      </c>
      <c r="I208" s="9">
        <f t="shared" si="7"/>
        <v>-527.18000000000029</v>
      </c>
    </row>
    <row r="209" spans="1:9" x14ac:dyDescent="0.3">
      <c r="C209" t="s">
        <v>9</v>
      </c>
      <c r="D209" s="8">
        <v>20000</v>
      </c>
      <c r="E209" s="8">
        <v>13500</v>
      </c>
      <c r="F209" s="8">
        <v>13500</v>
      </c>
      <c r="G209" s="8">
        <v>19472.82</v>
      </c>
      <c r="H209" s="9">
        <f t="shared" si="6"/>
        <v>5972.82</v>
      </c>
      <c r="I209" s="9">
        <f t="shared" si="7"/>
        <v>-527.18000000000029</v>
      </c>
    </row>
    <row r="210" spans="1:9" x14ac:dyDescent="0.3">
      <c r="A210" s="4" t="s">
        <v>69</v>
      </c>
      <c r="D210" s="5">
        <v>25596</v>
      </c>
      <c r="E210" s="5">
        <v>25596</v>
      </c>
      <c r="F210" s="5">
        <v>25596</v>
      </c>
      <c r="G210" s="5">
        <v>25293.8</v>
      </c>
      <c r="H210" s="9">
        <f t="shared" si="6"/>
        <v>-302.20000000000073</v>
      </c>
      <c r="I210" s="9">
        <f t="shared" si="7"/>
        <v>-302.20000000000073</v>
      </c>
    </row>
    <row r="211" spans="1:9" x14ac:dyDescent="0.3">
      <c r="B211" s="6" t="s">
        <v>8</v>
      </c>
      <c r="D211" s="7">
        <v>25596</v>
      </c>
      <c r="E211" s="7">
        <v>25596</v>
      </c>
      <c r="F211" s="7">
        <v>25596</v>
      </c>
      <c r="G211" s="7">
        <v>25293.8</v>
      </c>
      <c r="H211" s="9">
        <f t="shared" si="6"/>
        <v>-302.20000000000073</v>
      </c>
      <c r="I211" s="9">
        <f t="shared" si="7"/>
        <v>-302.20000000000073</v>
      </c>
    </row>
    <row r="212" spans="1:9" x14ac:dyDescent="0.3">
      <c r="C212" t="s">
        <v>9</v>
      </c>
      <c r="D212" s="8">
        <v>25596</v>
      </c>
      <c r="E212" s="8">
        <v>25596</v>
      </c>
      <c r="F212" s="8">
        <v>25596</v>
      </c>
      <c r="G212" s="8">
        <v>25293.8</v>
      </c>
      <c r="H212" s="9">
        <f t="shared" si="6"/>
        <v>-302.20000000000073</v>
      </c>
      <c r="I212" s="9">
        <f t="shared" si="7"/>
        <v>-302.20000000000073</v>
      </c>
    </row>
    <row r="213" spans="1:9" x14ac:dyDescent="0.3">
      <c r="A213" s="4" t="s">
        <v>70</v>
      </c>
      <c r="D213" s="5">
        <v>41133</v>
      </c>
      <c r="E213" s="5">
        <v>163480</v>
      </c>
      <c r="F213" s="5">
        <v>163480</v>
      </c>
      <c r="G213" s="5">
        <v>163480</v>
      </c>
      <c r="H213" s="9">
        <f t="shared" si="6"/>
        <v>0</v>
      </c>
      <c r="I213" s="9">
        <f t="shared" si="7"/>
        <v>122347</v>
      </c>
    </row>
    <row r="214" spans="1:9" x14ac:dyDescent="0.3">
      <c r="B214" s="6" t="s">
        <v>8</v>
      </c>
      <c r="D214" s="7">
        <v>41133</v>
      </c>
      <c r="E214" s="7">
        <v>163480</v>
      </c>
      <c r="F214" s="7">
        <v>163480</v>
      </c>
      <c r="G214" s="7">
        <v>163480</v>
      </c>
      <c r="H214" s="9">
        <f t="shared" si="6"/>
        <v>0</v>
      </c>
      <c r="I214" s="9">
        <f t="shared" si="7"/>
        <v>122347</v>
      </c>
    </row>
    <row r="215" spans="1:9" x14ac:dyDescent="0.3">
      <c r="C215" t="s">
        <v>10</v>
      </c>
      <c r="D215" s="8">
        <v>41133</v>
      </c>
      <c r="E215" s="8">
        <v>163480</v>
      </c>
      <c r="F215" s="8">
        <v>163480</v>
      </c>
      <c r="G215" s="8">
        <v>163480</v>
      </c>
      <c r="H215" s="9">
        <f t="shared" si="6"/>
        <v>0</v>
      </c>
      <c r="I215" s="9">
        <f t="shared" si="7"/>
        <v>122347</v>
      </c>
    </row>
    <row r="216" spans="1:9" x14ac:dyDescent="0.3">
      <c r="A216" s="4" t="s">
        <v>71</v>
      </c>
      <c r="D216" s="5">
        <v>28962</v>
      </c>
      <c r="E216" s="5">
        <v>7408</v>
      </c>
      <c r="F216" s="5">
        <v>7408</v>
      </c>
      <c r="G216" s="5">
        <v>2198.92</v>
      </c>
      <c r="H216" s="9">
        <f t="shared" si="6"/>
        <v>-5209.08</v>
      </c>
      <c r="I216" s="9">
        <f t="shared" si="7"/>
        <v>-26763.08</v>
      </c>
    </row>
    <row r="217" spans="1:9" x14ac:dyDescent="0.3">
      <c r="B217" s="6" t="s">
        <v>8</v>
      </c>
      <c r="D217" s="7">
        <v>28962</v>
      </c>
      <c r="E217" s="7">
        <v>7408</v>
      </c>
      <c r="F217" s="7">
        <v>7408</v>
      </c>
      <c r="G217" s="7">
        <v>2198.92</v>
      </c>
      <c r="H217" s="9">
        <f t="shared" si="6"/>
        <v>-5209.08</v>
      </c>
      <c r="I217" s="9">
        <f t="shared" si="7"/>
        <v>-26763.08</v>
      </c>
    </row>
    <row r="218" spans="1:9" x14ac:dyDescent="0.3">
      <c r="C218" t="s">
        <v>10</v>
      </c>
      <c r="D218" s="8">
        <v>28962</v>
      </c>
      <c r="E218" s="8">
        <v>7408</v>
      </c>
      <c r="F218" s="8">
        <v>7408</v>
      </c>
      <c r="G218" s="8">
        <v>2198.92</v>
      </c>
      <c r="H218" s="9">
        <f t="shared" si="6"/>
        <v>-5209.08</v>
      </c>
      <c r="I218" s="9">
        <f t="shared" si="7"/>
        <v>-26763.08</v>
      </c>
    </row>
    <row r="219" spans="1:9" x14ac:dyDescent="0.3">
      <c r="A219" s="4" t="s">
        <v>72</v>
      </c>
      <c r="D219" s="5">
        <v>30650</v>
      </c>
      <c r="E219" s="5">
        <v>30145</v>
      </c>
      <c r="F219" s="5">
        <v>30145</v>
      </c>
      <c r="G219" s="5">
        <v>25841.420000000002</v>
      </c>
      <c r="H219" s="9">
        <f t="shared" si="6"/>
        <v>-4303.5799999999981</v>
      </c>
      <c r="I219" s="9">
        <f t="shared" si="7"/>
        <v>-4808.5799999999981</v>
      </c>
    </row>
    <row r="220" spans="1:9" x14ac:dyDescent="0.3">
      <c r="B220" s="6" t="s">
        <v>8</v>
      </c>
      <c r="D220" s="7">
        <v>30650</v>
      </c>
      <c r="E220" s="7">
        <v>30145</v>
      </c>
      <c r="F220" s="7">
        <v>30145</v>
      </c>
      <c r="G220" s="7">
        <v>25841.420000000002</v>
      </c>
      <c r="H220" s="9">
        <f t="shared" si="6"/>
        <v>-4303.5799999999981</v>
      </c>
      <c r="I220" s="9">
        <f t="shared" si="7"/>
        <v>-4808.5799999999981</v>
      </c>
    </row>
    <row r="221" spans="1:9" x14ac:dyDescent="0.3">
      <c r="C221" t="s">
        <v>10</v>
      </c>
      <c r="D221" s="8">
        <v>30650</v>
      </c>
      <c r="E221" s="8">
        <v>30145</v>
      </c>
      <c r="F221" s="8">
        <v>30145</v>
      </c>
      <c r="G221" s="8">
        <v>25841.420000000002</v>
      </c>
      <c r="H221" s="9">
        <f t="shared" si="6"/>
        <v>-4303.5799999999981</v>
      </c>
      <c r="I221" s="9">
        <f t="shared" si="7"/>
        <v>-4808.5799999999981</v>
      </c>
    </row>
    <row r="222" spans="1:9" x14ac:dyDescent="0.3">
      <c r="A222" s="4" t="s">
        <v>73</v>
      </c>
      <c r="D222" s="5">
        <v>0</v>
      </c>
      <c r="E222" s="5">
        <v>9493</v>
      </c>
      <c r="F222" s="5">
        <v>9493</v>
      </c>
      <c r="G222" s="5">
        <v>9493</v>
      </c>
      <c r="H222" s="9">
        <f t="shared" si="6"/>
        <v>0</v>
      </c>
      <c r="I222" s="9">
        <f t="shared" si="7"/>
        <v>9493</v>
      </c>
    </row>
    <row r="223" spans="1:9" x14ac:dyDescent="0.3">
      <c r="B223" s="6" t="s">
        <v>8</v>
      </c>
      <c r="D223" s="7">
        <v>0</v>
      </c>
      <c r="E223" s="7">
        <v>9493</v>
      </c>
      <c r="F223" s="7">
        <v>9493</v>
      </c>
      <c r="G223" s="7">
        <v>9493</v>
      </c>
      <c r="H223" s="9">
        <f t="shared" si="6"/>
        <v>0</v>
      </c>
      <c r="I223" s="9">
        <f t="shared" si="7"/>
        <v>9493</v>
      </c>
    </row>
    <row r="224" spans="1:9" x14ac:dyDescent="0.3">
      <c r="C224" t="s">
        <v>10</v>
      </c>
      <c r="D224" s="8">
        <v>0</v>
      </c>
      <c r="E224" s="8">
        <v>9493</v>
      </c>
      <c r="F224" s="8">
        <v>9493</v>
      </c>
      <c r="G224" s="8">
        <v>9493</v>
      </c>
      <c r="H224" s="9">
        <f t="shared" si="6"/>
        <v>0</v>
      </c>
      <c r="I224" s="9">
        <f t="shared" si="7"/>
        <v>9493</v>
      </c>
    </row>
    <row r="225" spans="1:9" x14ac:dyDescent="0.3">
      <c r="A225" s="4" t="s">
        <v>74</v>
      </c>
      <c r="D225" s="5">
        <v>38280</v>
      </c>
      <c r="E225" s="5">
        <v>30528</v>
      </c>
      <c r="F225" s="5">
        <v>30528</v>
      </c>
      <c r="G225" s="5">
        <v>39917</v>
      </c>
      <c r="H225" s="9">
        <f t="shared" si="6"/>
        <v>9389</v>
      </c>
      <c r="I225" s="9">
        <f t="shared" si="7"/>
        <v>1637</v>
      </c>
    </row>
    <row r="226" spans="1:9" x14ac:dyDescent="0.3">
      <c r="B226" s="6" t="s">
        <v>8</v>
      </c>
      <c r="D226" s="7">
        <v>38280</v>
      </c>
      <c r="E226" s="7">
        <v>30528</v>
      </c>
      <c r="F226" s="7">
        <v>30528</v>
      </c>
      <c r="G226" s="7">
        <v>39917</v>
      </c>
      <c r="H226" s="9">
        <f t="shared" si="6"/>
        <v>9389</v>
      </c>
      <c r="I226" s="9">
        <f t="shared" si="7"/>
        <v>1637</v>
      </c>
    </row>
    <row r="227" spans="1:9" x14ac:dyDescent="0.3">
      <c r="C227" t="s">
        <v>9</v>
      </c>
      <c r="D227" s="8">
        <v>38280</v>
      </c>
      <c r="E227" s="8">
        <v>30528</v>
      </c>
      <c r="F227" s="8">
        <v>30528</v>
      </c>
      <c r="G227" s="8">
        <v>39917</v>
      </c>
      <c r="H227" s="9">
        <f t="shared" si="6"/>
        <v>9389</v>
      </c>
      <c r="I227" s="9">
        <f t="shared" si="7"/>
        <v>1637</v>
      </c>
    </row>
    <row r="228" spans="1:9" x14ac:dyDescent="0.3">
      <c r="A228" s="4" t="s">
        <v>75</v>
      </c>
      <c r="D228" s="5">
        <v>106224</v>
      </c>
      <c r="E228" s="5">
        <v>102000</v>
      </c>
      <c r="F228" s="5">
        <v>75000</v>
      </c>
      <c r="G228" s="5">
        <v>152085.07</v>
      </c>
      <c r="H228" s="9">
        <f t="shared" si="6"/>
        <v>77085.070000000007</v>
      </c>
      <c r="I228" s="9">
        <f t="shared" si="7"/>
        <v>45861.070000000007</v>
      </c>
    </row>
    <row r="229" spans="1:9" x14ac:dyDescent="0.3">
      <c r="B229" s="6" t="s">
        <v>8</v>
      </c>
      <c r="D229" s="7">
        <v>106224</v>
      </c>
      <c r="E229" s="7">
        <v>102000</v>
      </c>
      <c r="F229" s="7">
        <v>75000</v>
      </c>
      <c r="G229" s="7">
        <v>152085.07</v>
      </c>
      <c r="H229" s="9">
        <f t="shared" si="6"/>
        <v>77085.070000000007</v>
      </c>
      <c r="I229" s="9">
        <f t="shared" si="7"/>
        <v>45861.070000000007</v>
      </c>
    </row>
    <row r="230" spans="1:9" x14ac:dyDescent="0.3">
      <c r="C230" t="s">
        <v>9</v>
      </c>
      <c r="D230" s="8">
        <v>106224</v>
      </c>
      <c r="E230" s="8">
        <v>102000</v>
      </c>
      <c r="F230" s="8">
        <v>75000</v>
      </c>
      <c r="G230" s="8">
        <v>79042.070000000007</v>
      </c>
      <c r="H230" s="9">
        <f t="shared" si="6"/>
        <v>4042.070000000007</v>
      </c>
      <c r="I230" s="9">
        <f t="shared" si="7"/>
        <v>-27181.929999999993</v>
      </c>
    </row>
    <row r="231" spans="1:9" x14ac:dyDescent="0.3">
      <c r="C231" t="s">
        <v>10</v>
      </c>
      <c r="G231" s="8">
        <v>73043</v>
      </c>
      <c r="H231" s="9">
        <f t="shared" si="6"/>
        <v>73043</v>
      </c>
      <c r="I231" s="9">
        <f t="shared" si="7"/>
        <v>73043</v>
      </c>
    </row>
    <row r="232" spans="1:9" x14ac:dyDescent="0.3">
      <c r="A232" s="4" t="s">
        <v>76</v>
      </c>
      <c r="D232" s="5">
        <v>5616</v>
      </c>
      <c r="E232" s="5">
        <v>4068</v>
      </c>
      <c r="F232" s="5">
        <v>4068</v>
      </c>
      <c r="G232" s="5">
        <v>4605</v>
      </c>
      <c r="H232" s="9">
        <f t="shared" si="6"/>
        <v>537</v>
      </c>
      <c r="I232" s="9">
        <f t="shared" si="7"/>
        <v>-1011</v>
      </c>
    </row>
    <row r="233" spans="1:9" x14ac:dyDescent="0.3">
      <c r="B233" s="6" t="s">
        <v>8</v>
      </c>
      <c r="D233" s="7">
        <v>5616</v>
      </c>
      <c r="E233" s="7">
        <v>4068</v>
      </c>
      <c r="F233" s="7">
        <v>4068</v>
      </c>
      <c r="G233" s="7">
        <v>4605</v>
      </c>
      <c r="H233" s="9">
        <f t="shared" si="6"/>
        <v>537</v>
      </c>
      <c r="I233" s="9">
        <f t="shared" si="7"/>
        <v>-1011</v>
      </c>
    </row>
    <row r="234" spans="1:9" x14ac:dyDescent="0.3">
      <c r="C234" t="s">
        <v>9</v>
      </c>
      <c r="D234" s="8">
        <v>5616</v>
      </c>
      <c r="E234" s="8">
        <v>4068</v>
      </c>
      <c r="F234" s="8">
        <v>4068</v>
      </c>
      <c r="G234" s="8">
        <v>4605</v>
      </c>
      <c r="H234" s="9">
        <f t="shared" si="6"/>
        <v>537</v>
      </c>
      <c r="I234" s="9">
        <f t="shared" si="7"/>
        <v>-1011</v>
      </c>
    </row>
    <row r="235" spans="1:9" x14ac:dyDescent="0.3">
      <c r="A235" s="4" t="s">
        <v>77</v>
      </c>
      <c r="D235" s="5">
        <v>125280</v>
      </c>
      <c r="E235" s="5">
        <v>86328</v>
      </c>
      <c r="F235" s="5">
        <v>104728</v>
      </c>
      <c r="G235" s="5">
        <v>103758</v>
      </c>
      <c r="H235" s="9">
        <f t="shared" si="6"/>
        <v>-970</v>
      </c>
      <c r="I235" s="9">
        <f t="shared" si="7"/>
        <v>-21522</v>
      </c>
    </row>
    <row r="236" spans="1:9" x14ac:dyDescent="0.3">
      <c r="B236" s="6" t="s">
        <v>8</v>
      </c>
      <c r="D236" s="7">
        <v>125280</v>
      </c>
      <c r="E236" s="7">
        <v>86328</v>
      </c>
      <c r="F236" s="7">
        <v>104728</v>
      </c>
      <c r="G236" s="7">
        <v>103758</v>
      </c>
      <c r="H236" s="9">
        <f t="shared" si="6"/>
        <v>-970</v>
      </c>
      <c r="I236" s="9">
        <f t="shared" si="7"/>
        <v>-21522</v>
      </c>
    </row>
    <row r="237" spans="1:9" x14ac:dyDescent="0.3">
      <c r="C237" t="s">
        <v>9</v>
      </c>
      <c r="D237" s="8">
        <v>125280</v>
      </c>
      <c r="E237" s="8">
        <v>86328</v>
      </c>
      <c r="F237" s="8">
        <v>104728</v>
      </c>
      <c r="G237" s="8">
        <v>103758</v>
      </c>
      <c r="H237" s="9">
        <f t="shared" si="6"/>
        <v>-970</v>
      </c>
      <c r="I237" s="9">
        <f t="shared" si="7"/>
        <v>-21522</v>
      </c>
    </row>
    <row r="238" spans="1:9" x14ac:dyDescent="0.3">
      <c r="A238" s="4" t="s">
        <v>78</v>
      </c>
      <c r="D238" s="5">
        <v>1000</v>
      </c>
      <c r="E238" s="5">
        <v>1000</v>
      </c>
      <c r="F238" s="5">
        <v>1000</v>
      </c>
      <c r="G238" s="5">
        <v>870</v>
      </c>
      <c r="H238" s="9">
        <f t="shared" si="6"/>
        <v>-130</v>
      </c>
      <c r="I238" s="9">
        <f t="shared" si="7"/>
        <v>-130</v>
      </c>
    </row>
    <row r="239" spans="1:9" x14ac:dyDescent="0.3">
      <c r="B239" s="6" t="s">
        <v>8</v>
      </c>
      <c r="D239" s="7">
        <v>1000</v>
      </c>
      <c r="E239" s="7">
        <v>1000</v>
      </c>
      <c r="F239" s="7">
        <v>1000</v>
      </c>
      <c r="G239" s="7">
        <v>870</v>
      </c>
      <c r="H239" s="9">
        <f t="shared" si="6"/>
        <v>-130</v>
      </c>
      <c r="I239" s="9">
        <f t="shared" si="7"/>
        <v>-130</v>
      </c>
    </row>
    <row r="240" spans="1:9" x14ac:dyDescent="0.3">
      <c r="C240" t="s">
        <v>9</v>
      </c>
      <c r="D240" s="8">
        <v>1000</v>
      </c>
      <c r="E240" s="8">
        <v>1000</v>
      </c>
      <c r="F240" s="8">
        <v>1000</v>
      </c>
      <c r="G240" s="8">
        <v>870</v>
      </c>
      <c r="H240" s="9">
        <f t="shared" si="6"/>
        <v>-130</v>
      </c>
      <c r="I240" s="9">
        <f t="shared" si="7"/>
        <v>-130</v>
      </c>
    </row>
    <row r="241" spans="1:9" x14ac:dyDescent="0.3">
      <c r="A241" s="4" t="s">
        <v>79</v>
      </c>
      <c r="D241" s="5">
        <v>8895658</v>
      </c>
      <c r="E241" s="5">
        <v>7911533</v>
      </c>
      <c r="F241" s="5">
        <v>8253627</v>
      </c>
      <c r="G241" s="5">
        <v>8301269.1099999994</v>
      </c>
      <c r="H241" s="9">
        <f t="shared" si="6"/>
        <v>47642.109999999404</v>
      </c>
      <c r="I241" s="9">
        <f t="shared" si="7"/>
        <v>-594388.8900000006</v>
      </c>
    </row>
    <row r="242" spans="1:9" x14ac:dyDescent="0.3">
      <c r="B242" s="6" t="s">
        <v>8</v>
      </c>
      <c r="D242" s="7">
        <v>8895658</v>
      </c>
      <c r="E242" s="7">
        <v>7911533</v>
      </c>
      <c r="F242" s="7">
        <v>8253627</v>
      </c>
      <c r="G242" s="7">
        <v>8301269.1099999994</v>
      </c>
      <c r="H242" s="9">
        <f t="shared" si="6"/>
        <v>47642.109999999404</v>
      </c>
      <c r="I242" s="9">
        <f t="shared" si="7"/>
        <v>-594388.8900000006</v>
      </c>
    </row>
    <row r="243" spans="1:9" x14ac:dyDescent="0.3">
      <c r="C243" t="s">
        <v>80</v>
      </c>
      <c r="D243" s="8">
        <v>8827000</v>
      </c>
      <c r="E243" s="8">
        <v>7850000</v>
      </c>
      <c r="F243" s="8">
        <v>8188329</v>
      </c>
      <c r="G243" s="8">
        <v>8261081.6600000001</v>
      </c>
      <c r="H243" s="9">
        <f t="shared" si="6"/>
        <v>72752.660000000149</v>
      </c>
      <c r="I243" s="9">
        <f t="shared" si="7"/>
        <v>-565918.33999999985</v>
      </c>
    </row>
    <row r="244" spans="1:9" x14ac:dyDescent="0.3">
      <c r="C244" t="s">
        <v>9</v>
      </c>
      <c r="D244" s="8">
        <v>15173</v>
      </c>
      <c r="E244" s="8">
        <v>11533</v>
      </c>
      <c r="F244" s="8">
        <v>11533</v>
      </c>
      <c r="G244" s="8">
        <v>15135.95</v>
      </c>
      <c r="H244" s="9">
        <f t="shared" si="6"/>
        <v>3602.9500000000007</v>
      </c>
      <c r="I244" s="9">
        <f t="shared" si="7"/>
        <v>-37.049999999999272</v>
      </c>
    </row>
    <row r="245" spans="1:9" x14ac:dyDescent="0.3">
      <c r="C245" t="s">
        <v>10</v>
      </c>
      <c r="D245" s="8">
        <v>3485</v>
      </c>
      <c r="F245" s="8">
        <v>3765</v>
      </c>
      <c r="G245" s="8">
        <v>7250.92</v>
      </c>
      <c r="H245" s="9">
        <f t="shared" si="6"/>
        <v>3485.92</v>
      </c>
      <c r="I245" s="9">
        <f t="shared" si="7"/>
        <v>3765.92</v>
      </c>
    </row>
    <row r="246" spans="1:9" x14ac:dyDescent="0.3">
      <c r="C246" t="s">
        <v>11</v>
      </c>
      <c r="D246" s="8">
        <v>50000</v>
      </c>
      <c r="E246" s="8">
        <v>50000</v>
      </c>
      <c r="F246" s="8">
        <v>50000</v>
      </c>
      <c r="G246" s="8">
        <v>17800.580000000002</v>
      </c>
      <c r="H246" s="9">
        <f t="shared" si="6"/>
        <v>-32199.42</v>
      </c>
      <c r="I246" s="9">
        <f t="shared" si="7"/>
        <v>-32199.42</v>
      </c>
    </row>
    <row r="247" spans="1:9" x14ac:dyDescent="0.3">
      <c r="A247" s="4" t="s">
        <v>81</v>
      </c>
      <c r="F247" s="5">
        <v>6040</v>
      </c>
      <c r="G247" s="5">
        <v>6240</v>
      </c>
      <c r="H247" s="9">
        <f t="shared" si="6"/>
        <v>200</v>
      </c>
      <c r="I247" s="9">
        <f t="shared" si="7"/>
        <v>6240</v>
      </c>
    </row>
    <row r="248" spans="1:9" x14ac:dyDescent="0.3">
      <c r="B248" s="6" t="s">
        <v>8</v>
      </c>
      <c r="F248" s="7">
        <v>6040</v>
      </c>
      <c r="G248" s="7">
        <v>6240</v>
      </c>
      <c r="H248" s="9">
        <f t="shared" si="6"/>
        <v>200</v>
      </c>
      <c r="I248" s="9">
        <f t="shared" si="7"/>
        <v>6240</v>
      </c>
    </row>
    <row r="249" spans="1:9" x14ac:dyDescent="0.3">
      <c r="C249" t="s">
        <v>9</v>
      </c>
      <c r="G249" s="8">
        <v>200</v>
      </c>
      <c r="H249" s="9">
        <f t="shared" si="6"/>
        <v>200</v>
      </c>
      <c r="I249" s="9">
        <f t="shared" si="7"/>
        <v>200</v>
      </c>
    </row>
    <row r="250" spans="1:9" x14ac:dyDescent="0.3">
      <c r="C250" t="s">
        <v>10</v>
      </c>
      <c r="F250" s="8">
        <v>6040</v>
      </c>
      <c r="G250" s="8">
        <v>6040</v>
      </c>
      <c r="H250" s="9">
        <f t="shared" si="6"/>
        <v>0</v>
      </c>
      <c r="I250" s="9">
        <f t="shared" si="7"/>
        <v>6040</v>
      </c>
    </row>
    <row r="251" spans="1:9" x14ac:dyDescent="0.3">
      <c r="A251" s="4" t="s">
        <v>82</v>
      </c>
      <c r="D251" s="5">
        <v>11297</v>
      </c>
      <c r="E251" s="5">
        <v>12066</v>
      </c>
      <c r="F251" s="5">
        <v>12166</v>
      </c>
      <c r="G251" s="5">
        <v>11276.02</v>
      </c>
      <c r="H251" s="9">
        <f t="shared" si="6"/>
        <v>-889.97999999999956</v>
      </c>
      <c r="I251" s="9">
        <f t="shared" si="7"/>
        <v>-20.979999999999563</v>
      </c>
    </row>
    <row r="252" spans="1:9" x14ac:dyDescent="0.3">
      <c r="B252" s="6" t="s">
        <v>8</v>
      </c>
      <c r="D252" s="7">
        <v>11297</v>
      </c>
      <c r="E252" s="7">
        <v>12066</v>
      </c>
      <c r="F252" s="7">
        <v>12166</v>
      </c>
      <c r="G252" s="7">
        <v>11276.02</v>
      </c>
      <c r="H252" s="9">
        <f t="shared" si="6"/>
        <v>-889.97999999999956</v>
      </c>
      <c r="I252" s="9">
        <f t="shared" si="7"/>
        <v>-20.979999999999563</v>
      </c>
    </row>
    <row r="253" spans="1:9" x14ac:dyDescent="0.3">
      <c r="C253" t="s">
        <v>9</v>
      </c>
      <c r="D253" s="8">
        <v>11297</v>
      </c>
      <c r="E253" s="8">
        <v>12066</v>
      </c>
      <c r="F253" s="8">
        <v>12066</v>
      </c>
      <c r="G253" s="8">
        <v>11175.68</v>
      </c>
      <c r="H253" s="9">
        <f t="shared" si="6"/>
        <v>-890.31999999999971</v>
      </c>
      <c r="I253" s="9">
        <f t="shared" si="7"/>
        <v>-121.31999999999971</v>
      </c>
    </row>
    <row r="254" spans="1:9" x14ac:dyDescent="0.3">
      <c r="C254" t="s">
        <v>10</v>
      </c>
      <c r="F254" s="8">
        <v>100</v>
      </c>
      <c r="G254" s="8">
        <v>100.34</v>
      </c>
      <c r="H254" s="9">
        <f t="shared" si="6"/>
        <v>0.34000000000000341</v>
      </c>
      <c r="I254" s="9">
        <f t="shared" si="7"/>
        <v>100.34</v>
      </c>
    </row>
    <row r="255" spans="1:9" x14ac:dyDescent="0.3">
      <c r="A255" s="4" t="s">
        <v>83</v>
      </c>
      <c r="F255" s="5">
        <v>1257</v>
      </c>
      <c r="G255" s="5">
        <v>1256.93</v>
      </c>
      <c r="H255" s="9">
        <f t="shared" si="6"/>
        <v>-6.9999999999936335E-2</v>
      </c>
      <c r="I255" s="9">
        <f t="shared" si="7"/>
        <v>1256.93</v>
      </c>
    </row>
    <row r="256" spans="1:9" x14ac:dyDescent="0.3">
      <c r="B256" s="6" t="s">
        <v>8</v>
      </c>
      <c r="F256" s="7">
        <v>1257</v>
      </c>
      <c r="G256" s="7">
        <v>1256.93</v>
      </c>
      <c r="H256" s="9">
        <f t="shared" si="6"/>
        <v>-6.9999999999936335E-2</v>
      </c>
      <c r="I256" s="9">
        <f t="shared" si="7"/>
        <v>1256.93</v>
      </c>
    </row>
    <row r="257" spans="1:9" x14ac:dyDescent="0.3">
      <c r="C257" t="s">
        <v>10</v>
      </c>
      <c r="F257" s="8">
        <v>1257</v>
      </c>
      <c r="G257" s="8">
        <v>1256.93</v>
      </c>
      <c r="H257" s="9">
        <f t="shared" si="6"/>
        <v>-6.9999999999936335E-2</v>
      </c>
      <c r="I257" s="9">
        <f t="shared" si="7"/>
        <v>1256.93</v>
      </c>
    </row>
    <row r="258" spans="1:9" x14ac:dyDescent="0.3">
      <c r="A258" s="4" t="s">
        <v>84</v>
      </c>
      <c r="D258" s="5">
        <v>1966848</v>
      </c>
      <c r="E258" s="5">
        <v>2199162</v>
      </c>
      <c r="F258" s="5">
        <v>2203024</v>
      </c>
      <c r="G258" s="5">
        <v>2203024</v>
      </c>
      <c r="H258" s="9">
        <f t="shared" si="6"/>
        <v>0</v>
      </c>
      <c r="I258" s="9">
        <f t="shared" si="7"/>
        <v>236176</v>
      </c>
    </row>
    <row r="259" spans="1:9" x14ac:dyDescent="0.3">
      <c r="B259" s="6" t="s">
        <v>8</v>
      </c>
      <c r="D259" s="7">
        <v>1966848</v>
      </c>
      <c r="E259" s="7">
        <v>2199162</v>
      </c>
      <c r="F259" s="7">
        <v>2203024</v>
      </c>
      <c r="G259" s="7">
        <v>2203024</v>
      </c>
      <c r="H259" s="9">
        <f t="shared" ref="H259:H260" si="8">G259-F259</f>
        <v>0</v>
      </c>
      <c r="I259" s="9">
        <f t="shared" ref="I259:I260" si="9">G259-D259</f>
        <v>236176</v>
      </c>
    </row>
    <row r="260" spans="1:9" x14ac:dyDescent="0.3">
      <c r="C260" t="s">
        <v>10</v>
      </c>
      <c r="D260" s="8">
        <v>1966848</v>
      </c>
      <c r="E260" s="8">
        <v>2199162</v>
      </c>
      <c r="F260" s="8">
        <v>2203024</v>
      </c>
      <c r="G260" s="8">
        <v>2203024</v>
      </c>
      <c r="H260" s="9">
        <f t="shared" si="8"/>
        <v>0</v>
      </c>
      <c r="I260" s="9">
        <f t="shared" si="9"/>
        <v>236176</v>
      </c>
    </row>
  </sheetData>
  <autoFilter ref="A1:C259" xr:uid="{00000000-0009-0000-0000-000000000000}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2026-02-10T10:00:04Z</dcterms:created>
  <dcterms:modified xsi:type="dcterms:W3CDTF">2026-02-10T11:52:53Z</dcterms:modified>
  <cp:category/>
</cp:coreProperties>
</file>