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lgivallavalitsus-my.sharepoint.com/personal/rein_mulgivald_ee/Documents/Töölaud/Teehoiukavad/2024-2027/"/>
    </mc:Choice>
  </mc:AlternateContent>
  <xr:revisionPtr revIDLastSave="70" documentId="8_{4CBA2EEC-9458-48EA-AB06-6EB21F8D5CA7}" xr6:coauthVersionLast="47" xr6:coauthVersionMax="47" xr10:uidLastSave="{EA8CA6FB-900E-4FB1-94F7-0527464D8B35}"/>
  <bookViews>
    <workbookView xWindow="-120" yWindow="-120" windowWidth="29040" windowHeight="15720" xr2:uid="{F8FCFCED-9A72-42CB-85E6-8CB7305FAE91}"/>
  </bookViews>
  <sheets>
    <sheet name="Mulgi valla teehoiukava 2024-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K61" i="1"/>
  <c r="J60" i="1" l="1"/>
  <c r="J63" i="1" s="1"/>
  <c r="I60" i="1"/>
  <c r="I63" i="1" s="1"/>
  <c r="H60" i="1"/>
  <c r="H63" i="1" s="1"/>
  <c r="G63" i="1"/>
  <c r="K60" i="1" l="1"/>
  <c r="K63" i="1" s="1"/>
</calcChain>
</file>

<file path=xl/sharedStrings.xml><?xml version="1.0" encoding="utf-8"?>
<sst xmlns="http://schemas.openxmlformats.org/spreadsheetml/2006/main" count="130" uniqueCount="108">
  <si>
    <t>Mulgi valla teehoiukava aastateks 2024-2027</t>
  </si>
  <si>
    <t>Jrk nr</t>
  </si>
  <si>
    <t>Tee nr</t>
  </si>
  <si>
    <t>Tee nimetus</t>
  </si>
  <si>
    <t>Tööde kirjeldus</t>
  </si>
  <si>
    <t>Tee pikkus km</t>
  </si>
  <si>
    <t>Tee laius m</t>
  </si>
  <si>
    <t>Teede rekonstrueerimine ja ehitus</t>
  </si>
  <si>
    <t>Abja-Paluoja, Põhja tn</t>
  </si>
  <si>
    <t>1 kordne pindamine graniidiga</t>
  </si>
  <si>
    <t>Abja-Paluoja, Raudtee tn</t>
  </si>
  <si>
    <t>Abja-Paluoja, Aia tn</t>
  </si>
  <si>
    <t xml:space="preserve">Abja-Vanamõisa küla, Abja-Laatre tee </t>
  </si>
  <si>
    <t>Abja-Paluoja, Veski tn (alates Raudtee tn)</t>
  </si>
  <si>
    <t>Abja-Paluoja, Lille tn</t>
  </si>
  <si>
    <t>Purustatud kruusa pealevedu</t>
  </si>
  <si>
    <t>Abja-Paluoja, Kangru tn</t>
  </si>
  <si>
    <t>Abja-Paluoja, Järve tn</t>
  </si>
  <si>
    <t>Kõnnitee ehitamine Paluoja järve ääres (alates Põhja tn)</t>
  </si>
  <si>
    <t>48001:001:1023</t>
  </si>
  <si>
    <t>Abja-Paluoja, Põhja tn 11a</t>
  </si>
  <si>
    <t>Juurdepääsu tee ehitamine kinnistule</t>
  </si>
  <si>
    <t xml:space="preserve">Kamara küla, Ritsi tee </t>
  </si>
  <si>
    <t>Aluse ehitamine ja tee asfalteerimine</t>
  </si>
  <si>
    <t xml:space="preserve">Laatre küla, Raatsi tee </t>
  </si>
  <si>
    <t>Teepeenarde planeerimine, purustatud kruusa pealevedu</t>
  </si>
  <si>
    <t>10701:002:0024</t>
  </si>
  <si>
    <t>Abja-Paluoja, Valga-Uulu mnt</t>
  </si>
  <si>
    <t>Abja-Paluoja Valga-Uulu mnt rekonstrueerimisega kaasavad tööd Mulgi vallale</t>
  </si>
  <si>
    <t>Abja-Paluoja, Rohu tn</t>
  </si>
  <si>
    <t>1 kordne pindamine graniidiga koos truubivahetusega</t>
  </si>
  <si>
    <t xml:space="preserve">Äriküla, Tauga-Laatsi tee </t>
  </si>
  <si>
    <t>Tee osaline rekonstrueerimine, kraavide puhastamine ja purustatud kruusa pealevedu</t>
  </si>
  <si>
    <t>Tee 2,5 kordne pindamine graniidiga</t>
  </si>
  <si>
    <t>6000208, 6000209</t>
  </si>
  <si>
    <t xml:space="preserve">Karksi-Nuia, Kooli tn I ja Kooli tn II </t>
  </si>
  <si>
    <t xml:space="preserve">Tee 2,5 kordne pindamine graniidiga </t>
  </si>
  <si>
    <t>3500 m²</t>
  </si>
  <si>
    <t>Karksi-Nuia, Loigu tn</t>
  </si>
  <si>
    <t>Tee aluskihi ehitamine ja 2,5 kordne pindamine graniidiga.</t>
  </si>
  <si>
    <t>Karksi-Nuia, Veetorni tn</t>
  </si>
  <si>
    <t xml:space="preserve">Karksi küla, Nuumabaasi tee </t>
  </si>
  <si>
    <t>Tee tasandamine ja 2,5 kordne pindamine graniidiga</t>
  </si>
  <si>
    <t xml:space="preserve">Äriküla, Lannu-Nahkru-Sõrmuse tee </t>
  </si>
  <si>
    <t>Tee osaline rekonstrueerimine, teepeenarde koorimine, purustatud kruusa pealevedu</t>
  </si>
  <si>
    <t>Karksi-Nuia, Tööstuse tn</t>
  </si>
  <si>
    <t xml:space="preserve">Karksi küla, Kivi tn </t>
  </si>
  <si>
    <t>15€/m2 + km</t>
  </si>
  <si>
    <t>Raudsepa talu tee</t>
  </si>
  <si>
    <t>48001:001:0982</t>
  </si>
  <si>
    <t>Metsaküla, Taremaa tee</t>
  </si>
  <si>
    <t>28701:002:0086 28701:002:0087 28701:002:0085</t>
  </si>
  <si>
    <t>Karksi-Nuia, Tartu mnt 63, 65, 67</t>
  </si>
  <si>
    <t>Morna tee</t>
  </si>
  <si>
    <t>Sudiste-Hirmu tee</t>
  </si>
  <si>
    <t>Muri-Jõhviku-Tuhalaane tee</t>
  </si>
  <si>
    <t>Tuhalaane-Muri tee</t>
  </si>
  <si>
    <t>Karksi-Turva-Liivaku tee</t>
  </si>
  <si>
    <t>Mäeküla kruusakarjääri tee</t>
  </si>
  <si>
    <t>6000224, 6000253</t>
  </si>
  <si>
    <t xml:space="preserve">Põllu ja Väike tn </t>
  </si>
  <si>
    <t>Sajuvee juhtimine Valga-Uulu mnt suunas</t>
  </si>
  <si>
    <t>Halliste alevik, Piiri tn</t>
  </si>
  <si>
    <t>2,5 kordne pindamine graniidiga</t>
  </si>
  <si>
    <t>Halliste alevik, Jaama tn</t>
  </si>
  <si>
    <t>48001:001:0244</t>
  </si>
  <si>
    <t>Kulla küla, Leerimaja</t>
  </si>
  <si>
    <t>Halliste alevik, Männi tn</t>
  </si>
  <si>
    <t>Halliste alevik, Tehnika tn</t>
  </si>
  <si>
    <t xml:space="preserve">Halliste alevik, Kitzbergi tn </t>
  </si>
  <si>
    <t>Halliste alevik, Kaare tn</t>
  </si>
  <si>
    <t>Vabamatsi küla, Rakitse tee</t>
  </si>
  <si>
    <t>48001:001:0937, 48001:001:0341, 48001:001:0028</t>
  </si>
  <si>
    <t>Päidre küla, Rooli tee</t>
  </si>
  <si>
    <t>Päidre küla, Suvila tee</t>
  </si>
  <si>
    <t>19202:005:1430</t>
  </si>
  <si>
    <t>Õisu alevik, Õisu 10</t>
  </si>
  <si>
    <t>2,5 kordne pindamine</t>
  </si>
  <si>
    <t>700 m2</t>
  </si>
  <si>
    <t>19201:001:0420</t>
  </si>
  <si>
    <t>Õisu alevik, Ringi tn 4</t>
  </si>
  <si>
    <t>Mõisaküla, Heki tn</t>
  </si>
  <si>
    <t>2,5 kordne mustkatte pindamine graniidiga</t>
  </si>
  <si>
    <t>Mõisaküla, Viljandi tn</t>
  </si>
  <si>
    <t>Mõisaküla, Hommiku tn</t>
  </si>
  <si>
    <t>Mõisaküla, Soo tn</t>
  </si>
  <si>
    <t>Mõisaküla, Tööstuse tn ja Kesk tn</t>
  </si>
  <si>
    <t>2,5 kordne mustkate pindamine graniidiga</t>
  </si>
  <si>
    <t>49001:001:0082</t>
  </si>
  <si>
    <t>Mõisaküla, Kivi tn</t>
  </si>
  <si>
    <t>Pärnu tänava ja Kivi tänava vaheline lõik,  2,5 kordne mustkatte pindamine graniidiga</t>
  </si>
  <si>
    <t>Mulgi valla teehoiukava maksumus kokku:</t>
  </si>
  <si>
    <t>Teede tänavate remont ja hooldus, avalike alade puhastus:</t>
  </si>
  <si>
    <t xml:space="preserve">2024–2027 kokku </t>
  </si>
  <si>
    <t xml:space="preserve">Karksi-Nuia, Kivistiku tn </t>
  </si>
  <si>
    <t xml:space="preserve">Teekatte tasandamine, 2,5 kordne pindamine graniidiga (Valga-Uulu mnt kuni Põllu tänava ristmikuni). </t>
  </si>
  <si>
    <t>Osaline rekonstrueerimine, aluskihi ette valmistamine ja asfalteerimine, truubi ehitamine.</t>
  </si>
  <si>
    <t>Osaline rekonstrueerimine, aluskihi ette valmistamine ja asfalteerimine (kuni Nuumabaasi teeni).</t>
  </si>
  <si>
    <t>Uue tee ehitamine, teetammi ja kraavide ehitamine kuni Vaikna taluni.</t>
  </si>
  <si>
    <t>Teepeenarde koorimine, kraavide kaevamine, purustatud kruusa pealevedu.</t>
  </si>
  <si>
    <t>Uuelt tänavalt kinnistule juurdepääsu sissesõidutee ehitamine, aluskihi ette valmistamine ja asfalteerimine.</t>
  </si>
  <si>
    <t>Katte osaline freesimine, purustatud kruusa pealevedu.</t>
  </si>
  <si>
    <t>2,5 kordne pindamine graniidiga koos aluse ehitusega.</t>
  </si>
  <si>
    <t>Purustatud kruusa pealevedu (Sultsi-Abja-Paluoja teelt läbi Leerimaja kinnistu kuni Kulla-Pöögle riigiteeni).</t>
  </si>
  <si>
    <t>Kõnnitee aluse ehitamine, asfaltkatte ja tänavavalgustuse ehitamine</t>
  </si>
  <si>
    <t>Mõisaküla, Uus tn (Põllu tn-Raudtee tn).</t>
  </si>
  <si>
    <t>Mõisaküla, Kooli tn (Vabriku tn- Põllu tn).</t>
  </si>
  <si>
    <t>Investeeringute summa aastate lõikes kokku: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</si>
</sst>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0.0"/>
  </numFmts>
  <fonts count="8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165" fontId="2" fillId="0" borderId="12" xfId="0" applyNumberFormat="1" applyFont="1" applyBorder="1" applyAlignment="1">
      <alignment horizontal="center" vertical="top" wrapText="1"/>
    </xf>
    <xf numFmtId="0" fontId="2" fillId="2" borderId="12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3" fontId="2" fillId="0" borderId="14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2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66" fontId="2" fillId="0" borderId="12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2FDBD-BD87-4F70-9995-F21EF6FA5656}">
  <dimension ref="A1:O65"/>
  <sheetViews>
    <sheetView tabSelected="1" zoomScale="110" zoomScaleNormal="110" workbookViewId="0">
      <pane ySplit="3" topLeftCell="A46" activePane="bottomLeft" state="frozen"/>
      <selection pane="bottomLeft" activeCell="P54" sqref="P54"/>
    </sheetView>
  </sheetViews>
  <sheetFormatPr defaultColWidth="9.140625" defaultRowHeight="15" x14ac:dyDescent="0.25"/>
  <cols>
    <col min="1" max="1" width="5.42578125" style="44" customWidth="1"/>
    <col min="2" max="2" width="16.5703125" style="45" customWidth="1"/>
    <col min="3" max="3" width="30.42578125" style="44" customWidth="1"/>
    <col min="4" max="4" width="56.42578125" style="44" customWidth="1"/>
    <col min="5" max="5" width="11.85546875" style="46" customWidth="1"/>
    <col min="6" max="6" width="8.85546875" style="45" customWidth="1"/>
    <col min="7" max="7" width="10" style="45" customWidth="1"/>
    <col min="8" max="8" width="9.28515625" style="45" customWidth="1"/>
    <col min="9" max="9" width="10" style="45" customWidth="1"/>
    <col min="10" max="10" width="9.7109375" style="45" customWidth="1"/>
    <col min="11" max="11" width="16.140625" style="45" customWidth="1"/>
    <col min="12" max="12" width="6.42578125" style="5" customWidth="1"/>
    <col min="13" max="13" width="6.42578125" style="5" hidden="1" customWidth="1"/>
    <col min="14" max="14" width="1.140625" style="5" hidden="1" customWidth="1"/>
    <col min="15" max="15" width="1.5703125" style="5" hidden="1" customWidth="1"/>
    <col min="16" max="16" width="9.140625" style="5" customWidth="1"/>
    <col min="17" max="16384" width="9.140625" style="5"/>
  </cols>
  <sheetData>
    <row r="1" spans="1:12" ht="18.75" x14ac:dyDescent="0.25">
      <c r="A1" s="57" t="s">
        <v>0</v>
      </c>
      <c r="B1" s="58"/>
      <c r="C1" s="58"/>
      <c r="D1" s="2"/>
      <c r="E1" s="3"/>
      <c r="F1" s="2"/>
      <c r="G1" s="2"/>
      <c r="H1" s="2"/>
      <c r="I1" s="2"/>
      <c r="J1" s="2"/>
      <c r="K1" s="2"/>
    </row>
    <row r="2" spans="1:12" ht="16.5" thickBot="1" x14ac:dyDescent="0.3">
      <c r="A2" s="1"/>
      <c r="B2" s="6"/>
      <c r="C2" s="1"/>
      <c r="D2" s="7"/>
      <c r="E2" s="3"/>
      <c r="F2" s="2"/>
      <c r="G2" s="2"/>
      <c r="H2" s="2"/>
      <c r="I2" s="2"/>
      <c r="J2" s="2"/>
      <c r="K2" s="6"/>
    </row>
    <row r="3" spans="1:12" ht="32.25" thickBot="1" x14ac:dyDescent="0.3">
      <c r="A3" s="8" t="s">
        <v>1</v>
      </c>
      <c r="B3" s="9" t="s">
        <v>2</v>
      </c>
      <c r="C3" s="10" t="s">
        <v>3</v>
      </c>
      <c r="D3" s="11" t="s">
        <v>4</v>
      </c>
      <c r="E3" s="12" t="s">
        <v>5</v>
      </c>
      <c r="F3" s="12" t="s">
        <v>6</v>
      </c>
      <c r="G3" s="9">
        <v>2024</v>
      </c>
      <c r="H3" s="13">
        <v>2025</v>
      </c>
      <c r="I3" s="14">
        <v>2026</v>
      </c>
      <c r="J3" s="13">
        <v>2027</v>
      </c>
      <c r="K3" s="52"/>
    </row>
    <row r="4" spans="1:12" ht="16.5" thickBot="1" x14ac:dyDescent="0.3">
      <c r="A4" s="16" t="s">
        <v>7</v>
      </c>
      <c r="B4" s="17"/>
      <c r="C4" s="18"/>
      <c r="D4" s="18"/>
      <c r="E4" s="19"/>
      <c r="F4" s="20"/>
      <c r="G4" s="20"/>
      <c r="H4" s="20"/>
      <c r="I4" s="2"/>
      <c r="J4" s="2"/>
      <c r="K4" s="2"/>
    </row>
    <row r="5" spans="1:12" ht="15.75" x14ac:dyDescent="0.25">
      <c r="A5" s="61">
        <v>1</v>
      </c>
      <c r="B5" s="23">
        <v>1050128</v>
      </c>
      <c r="C5" s="21" t="s">
        <v>8</v>
      </c>
      <c r="D5" s="21" t="s">
        <v>9</v>
      </c>
      <c r="E5" s="22">
        <v>0.56799999999999995</v>
      </c>
      <c r="F5" s="23">
        <v>4</v>
      </c>
      <c r="G5" s="23">
        <v>16000</v>
      </c>
      <c r="H5" s="23"/>
      <c r="I5" s="23"/>
      <c r="J5" s="24"/>
      <c r="K5" s="2"/>
    </row>
    <row r="6" spans="1:12" customFormat="1" ht="15.75" x14ac:dyDescent="0.25">
      <c r="A6" s="62">
        <v>2</v>
      </c>
      <c r="B6" s="27">
        <v>1050130</v>
      </c>
      <c r="C6" s="25" t="s">
        <v>10</v>
      </c>
      <c r="D6" s="25" t="s">
        <v>9</v>
      </c>
      <c r="E6" s="26">
        <v>0.64</v>
      </c>
      <c r="F6" s="27">
        <v>5</v>
      </c>
      <c r="G6" s="27"/>
      <c r="H6" s="28">
        <v>24000</v>
      </c>
      <c r="I6" s="28"/>
      <c r="J6" s="56"/>
      <c r="K6" s="53"/>
    </row>
    <row r="7" spans="1:12" ht="15.75" x14ac:dyDescent="0.25">
      <c r="A7" s="62">
        <v>3</v>
      </c>
      <c r="B7" s="32">
        <v>1050102</v>
      </c>
      <c r="C7" s="29" t="s">
        <v>11</v>
      </c>
      <c r="D7" s="29" t="s">
        <v>9</v>
      </c>
      <c r="E7" s="31">
        <v>0.875</v>
      </c>
      <c r="F7" s="32">
        <v>4</v>
      </c>
      <c r="G7" s="33">
        <v>26000</v>
      </c>
      <c r="H7" s="32"/>
      <c r="I7" s="32"/>
      <c r="J7" s="34"/>
      <c r="K7" s="2"/>
    </row>
    <row r="8" spans="1:12" ht="31.5" x14ac:dyDescent="0.25">
      <c r="A8" s="62">
        <v>4</v>
      </c>
      <c r="B8" s="32">
        <v>1050019</v>
      </c>
      <c r="C8" s="30" t="s">
        <v>12</v>
      </c>
      <c r="D8" s="29" t="s">
        <v>9</v>
      </c>
      <c r="E8" s="31">
        <v>2.7</v>
      </c>
      <c r="F8" s="32">
        <v>5</v>
      </c>
      <c r="G8" s="32"/>
      <c r="H8" s="33"/>
      <c r="I8" s="33"/>
      <c r="J8" s="50">
        <v>75000</v>
      </c>
      <c r="K8" s="2"/>
    </row>
    <row r="9" spans="1:12" ht="30.75" customHeight="1" x14ac:dyDescent="0.25">
      <c r="A9" s="62">
        <v>5</v>
      </c>
      <c r="B9" s="32">
        <v>1050140</v>
      </c>
      <c r="C9" s="30" t="s">
        <v>13</v>
      </c>
      <c r="D9" s="29" t="s">
        <v>9</v>
      </c>
      <c r="E9" s="37">
        <v>7.0000000000000007E-2</v>
      </c>
      <c r="F9" s="32">
        <v>4.5</v>
      </c>
      <c r="G9" s="32">
        <v>2500</v>
      </c>
      <c r="H9" s="32"/>
      <c r="I9" s="32"/>
      <c r="J9" s="34"/>
      <c r="K9" s="2"/>
    </row>
    <row r="10" spans="1:12" ht="15.75" x14ac:dyDescent="0.25">
      <c r="A10" s="62">
        <v>6</v>
      </c>
      <c r="B10" s="32">
        <v>1050115</v>
      </c>
      <c r="C10" s="29" t="s">
        <v>14</v>
      </c>
      <c r="D10" s="29" t="s">
        <v>9</v>
      </c>
      <c r="E10" s="31">
        <v>0.69699999999999995</v>
      </c>
      <c r="F10" s="32">
        <v>4</v>
      </c>
      <c r="G10" s="33"/>
      <c r="H10" s="32"/>
      <c r="I10" s="32"/>
      <c r="J10" s="34">
        <v>20500</v>
      </c>
      <c r="K10" s="2"/>
    </row>
    <row r="11" spans="1:12" customFormat="1" ht="15.75" x14ac:dyDescent="0.25">
      <c r="A11" s="63">
        <v>7</v>
      </c>
      <c r="B11" s="27">
        <v>1050108</v>
      </c>
      <c r="C11" s="25" t="s">
        <v>16</v>
      </c>
      <c r="D11" s="25" t="s">
        <v>9</v>
      </c>
      <c r="E11" s="39">
        <v>0.85299999999999998</v>
      </c>
      <c r="F11" s="27">
        <v>5</v>
      </c>
      <c r="G11" s="27"/>
      <c r="H11" s="28">
        <v>30000</v>
      </c>
      <c r="I11" s="28"/>
      <c r="J11" s="56"/>
      <c r="K11" s="53"/>
    </row>
    <row r="12" spans="1:12" ht="15.75" x14ac:dyDescent="0.25">
      <c r="A12" s="62">
        <v>8</v>
      </c>
      <c r="B12" s="32">
        <v>1050106</v>
      </c>
      <c r="C12" s="29" t="s">
        <v>17</v>
      </c>
      <c r="D12" s="30" t="s">
        <v>18</v>
      </c>
      <c r="E12" s="37">
        <v>0.2</v>
      </c>
      <c r="F12" s="40">
        <v>2</v>
      </c>
      <c r="G12" s="32"/>
      <c r="H12" s="32"/>
      <c r="I12" s="32"/>
      <c r="J12" s="34">
        <v>100000</v>
      </c>
      <c r="K12" s="2"/>
      <c r="L12" s="4"/>
    </row>
    <row r="13" spans="1:12" ht="15.75" x14ac:dyDescent="0.25">
      <c r="A13" s="62">
        <v>9</v>
      </c>
      <c r="B13" s="32" t="s">
        <v>19</v>
      </c>
      <c r="C13" s="29" t="s">
        <v>20</v>
      </c>
      <c r="D13" s="29" t="s">
        <v>21</v>
      </c>
      <c r="E13" s="38">
        <v>0.05</v>
      </c>
      <c r="F13" s="32">
        <v>3</v>
      </c>
      <c r="G13" s="32"/>
      <c r="H13" s="32">
        <v>2500</v>
      </c>
      <c r="I13" s="32"/>
      <c r="J13" s="34"/>
      <c r="K13" s="2"/>
      <c r="L13" s="4"/>
    </row>
    <row r="14" spans="1:12" ht="15.75" x14ac:dyDescent="0.25">
      <c r="A14" s="62">
        <v>10</v>
      </c>
      <c r="B14" s="32">
        <v>1050011</v>
      </c>
      <c r="C14" s="29" t="s">
        <v>22</v>
      </c>
      <c r="D14" s="30" t="s">
        <v>23</v>
      </c>
      <c r="E14" s="37">
        <v>0.2</v>
      </c>
      <c r="F14" s="32">
        <v>6</v>
      </c>
      <c r="G14" s="33"/>
      <c r="H14" s="32"/>
      <c r="I14" s="32">
        <v>60000</v>
      </c>
      <c r="J14" s="34"/>
      <c r="K14" s="2"/>
    </row>
    <row r="15" spans="1:12" ht="15.75" x14ac:dyDescent="0.25">
      <c r="A15" s="62">
        <v>11</v>
      </c>
      <c r="B15" s="32">
        <v>1050021</v>
      </c>
      <c r="C15" s="29" t="s">
        <v>24</v>
      </c>
      <c r="D15" s="30" t="s">
        <v>25</v>
      </c>
      <c r="E15" s="37">
        <v>1.5</v>
      </c>
      <c r="F15" s="32">
        <v>3</v>
      </c>
      <c r="G15" s="33"/>
      <c r="H15" s="32"/>
      <c r="I15" s="32">
        <v>10000</v>
      </c>
      <c r="J15" s="34"/>
      <c r="K15" s="2"/>
    </row>
    <row r="16" spans="1:12" ht="31.5" x14ac:dyDescent="0.25">
      <c r="A16" s="62">
        <v>12</v>
      </c>
      <c r="B16" s="32" t="s">
        <v>26</v>
      </c>
      <c r="C16" s="43" t="s">
        <v>27</v>
      </c>
      <c r="D16" s="30" t="s">
        <v>28</v>
      </c>
      <c r="E16" s="37"/>
      <c r="F16" s="32"/>
      <c r="G16" s="32"/>
      <c r="H16" s="32"/>
      <c r="I16" s="32"/>
      <c r="J16" s="34">
        <v>75000</v>
      </c>
      <c r="K16" s="2"/>
    </row>
    <row r="17" spans="1:13" ht="15.75" x14ac:dyDescent="0.25">
      <c r="A17" s="62">
        <v>13</v>
      </c>
      <c r="B17" s="32">
        <v>1050132</v>
      </c>
      <c r="C17" s="43" t="s">
        <v>29</v>
      </c>
      <c r="D17" s="30" t="s">
        <v>30</v>
      </c>
      <c r="E17" s="37">
        <v>0.29499999999999998</v>
      </c>
      <c r="F17" s="32">
        <v>4</v>
      </c>
      <c r="G17" s="32">
        <v>10000</v>
      </c>
      <c r="H17" s="32"/>
      <c r="I17" s="32"/>
      <c r="J17" s="34"/>
      <c r="K17" s="2"/>
    </row>
    <row r="18" spans="1:13" ht="31.5" x14ac:dyDescent="0.25">
      <c r="A18" s="62">
        <v>14</v>
      </c>
      <c r="B18" s="32">
        <v>6000226</v>
      </c>
      <c r="C18" s="30" t="s">
        <v>94</v>
      </c>
      <c r="D18" s="30" t="s">
        <v>95</v>
      </c>
      <c r="E18" s="31">
        <v>0.17100000000000001</v>
      </c>
      <c r="F18" s="32">
        <v>6.2</v>
      </c>
      <c r="G18" s="32">
        <v>30000</v>
      </c>
      <c r="H18" s="32"/>
      <c r="I18" s="32"/>
      <c r="J18" s="34"/>
      <c r="K18" s="2"/>
    </row>
    <row r="19" spans="1:13" ht="31.5" x14ac:dyDescent="0.25">
      <c r="A19" s="62">
        <v>15</v>
      </c>
      <c r="B19" s="32">
        <v>6000114</v>
      </c>
      <c r="C19" s="30" t="s">
        <v>31</v>
      </c>
      <c r="D19" s="30" t="s">
        <v>32</v>
      </c>
      <c r="E19" s="31">
        <v>2.5</v>
      </c>
      <c r="F19" s="32">
        <v>4</v>
      </c>
      <c r="G19" s="32">
        <v>5000</v>
      </c>
      <c r="H19" s="32"/>
      <c r="I19" s="32"/>
      <c r="J19" s="34"/>
      <c r="K19" s="2"/>
    </row>
    <row r="20" spans="1:13" ht="31.5" x14ac:dyDescent="0.25">
      <c r="A20" s="62">
        <v>16</v>
      </c>
      <c r="B20" s="31" t="s">
        <v>34</v>
      </c>
      <c r="C20" s="30" t="s">
        <v>35</v>
      </c>
      <c r="D20" s="30" t="s">
        <v>36</v>
      </c>
      <c r="E20" s="31" t="s">
        <v>37</v>
      </c>
      <c r="F20" s="32"/>
      <c r="G20" s="32">
        <v>26000</v>
      </c>
      <c r="H20" s="32"/>
      <c r="I20" s="32"/>
      <c r="J20" s="34"/>
      <c r="K20" s="2"/>
    </row>
    <row r="21" spans="1:13" ht="15.75" x14ac:dyDescent="0.25">
      <c r="A21" s="62">
        <v>17</v>
      </c>
      <c r="B21" s="32">
        <v>6000220</v>
      </c>
      <c r="C21" s="30" t="s">
        <v>38</v>
      </c>
      <c r="D21" s="30" t="s">
        <v>39</v>
      </c>
      <c r="E21" s="37">
        <v>0.16200000000000001</v>
      </c>
      <c r="F21" s="32">
        <v>4</v>
      </c>
      <c r="G21" s="32"/>
      <c r="H21" s="32"/>
      <c r="I21" s="32"/>
      <c r="J21" s="34">
        <v>5800</v>
      </c>
      <c r="K21" s="2"/>
    </row>
    <row r="22" spans="1:13" ht="15.75" x14ac:dyDescent="0.25">
      <c r="A22" s="62">
        <v>18</v>
      </c>
      <c r="B22" s="32">
        <v>6000216</v>
      </c>
      <c r="C22" s="30" t="s">
        <v>40</v>
      </c>
      <c r="D22" s="30" t="s">
        <v>33</v>
      </c>
      <c r="E22" s="37">
        <v>0.47</v>
      </c>
      <c r="F22" s="32">
        <v>6.5</v>
      </c>
      <c r="G22" s="33"/>
      <c r="H22" s="32">
        <v>20000</v>
      </c>
      <c r="I22" s="32"/>
      <c r="J22" s="34"/>
      <c r="K22" s="2"/>
    </row>
    <row r="23" spans="1:13" ht="15.75" x14ac:dyDescent="0.25">
      <c r="A23" s="62">
        <v>19</v>
      </c>
      <c r="B23" s="32">
        <v>6000127</v>
      </c>
      <c r="C23" s="30" t="s">
        <v>41</v>
      </c>
      <c r="D23" s="30" t="s">
        <v>42</v>
      </c>
      <c r="E23" s="37">
        <v>0.5</v>
      </c>
      <c r="F23" s="32">
        <v>6</v>
      </c>
      <c r="G23" s="33">
        <v>25000</v>
      </c>
      <c r="H23" s="32"/>
      <c r="I23" s="32"/>
      <c r="J23" s="34"/>
      <c r="K23" s="2"/>
    </row>
    <row r="24" spans="1:13" ht="32.25" customHeight="1" x14ac:dyDescent="0.25">
      <c r="A24" s="62">
        <v>20</v>
      </c>
      <c r="B24" s="32">
        <v>6000115</v>
      </c>
      <c r="C24" s="30" t="s">
        <v>43</v>
      </c>
      <c r="D24" s="30" t="s">
        <v>44</v>
      </c>
      <c r="E24" s="31">
        <v>2</v>
      </c>
      <c r="F24" s="32">
        <v>4</v>
      </c>
      <c r="G24" s="33"/>
      <c r="H24" s="32"/>
      <c r="I24" s="32"/>
      <c r="J24" s="34">
        <v>20000</v>
      </c>
      <c r="K24" s="2"/>
    </row>
    <row r="25" spans="1:13" ht="31.5" x14ac:dyDescent="0.25">
      <c r="A25" s="62">
        <v>21</v>
      </c>
      <c r="B25" s="32">
        <v>6000246</v>
      </c>
      <c r="C25" s="30" t="s">
        <v>45</v>
      </c>
      <c r="D25" s="30" t="s">
        <v>96</v>
      </c>
      <c r="E25" s="37">
        <v>0.23</v>
      </c>
      <c r="F25" s="32">
        <v>6</v>
      </c>
      <c r="G25" s="32"/>
      <c r="H25" s="32"/>
      <c r="I25" s="32"/>
      <c r="J25" s="34">
        <v>30000</v>
      </c>
      <c r="K25" s="2"/>
    </row>
    <row r="26" spans="1:13" ht="31.5" x14ac:dyDescent="0.25">
      <c r="A26" s="62">
        <v>22</v>
      </c>
      <c r="B26" s="32">
        <v>6000125</v>
      </c>
      <c r="C26" s="30" t="s">
        <v>46</v>
      </c>
      <c r="D26" s="30" t="s">
        <v>97</v>
      </c>
      <c r="E26" s="42">
        <v>0.56000000000000005</v>
      </c>
      <c r="F26" s="32">
        <v>6</v>
      </c>
      <c r="G26" s="32">
        <v>6000</v>
      </c>
      <c r="H26" s="33">
        <v>65000</v>
      </c>
      <c r="I26" s="33"/>
      <c r="J26" s="50"/>
      <c r="K26" s="2"/>
      <c r="M26" s="5" t="s">
        <v>47</v>
      </c>
    </row>
    <row r="27" spans="1:13" ht="31.5" x14ac:dyDescent="0.25">
      <c r="A27" s="62">
        <v>23</v>
      </c>
      <c r="B27" s="32">
        <v>6000327</v>
      </c>
      <c r="C27" s="30" t="s">
        <v>48</v>
      </c>
      <c r="D27" s="30" t="s">
        <v>99</v>
      </c>
      <c r="E27" s="42">
        <v>0.8</v>
      </c>
      <c r="F27" s="32">
        <v>4</v>
      </c>
      <c r="G27" s="32"/>
      <c r="H27" s="33"/>
      <c r="I27" s="33">
        <v>7000</v>
      </c>
      <c r="J27" s="50"/>
      <c r="K27" s="2"/>
    </row>
    <row r="28" spans="1:13" ht="33" customHeight="1" x14ac:dyDescent="0.25">
      <c r="A28" s="62">
        <v>24</v>
      </c>
      <c r="B28" s="32" t="s">
        <v>49</v>
      </c>
      <c r="C28" s="43" t="s">
        <v>50</v>
      </c>
      <c r="D28" s="30" t="s">
        <v>98</v>
      </c>
      <c r="E28" s="42">
        <v>0.88</v>
      </c>
      <c r="F28" s="32">
        <v>4</v>
      </c>
      <c r="G28" s="33"/>
      <c r="H28" s="32"/>
      <c r="I28" s="32">
        <v>80000</v>
      </c>
      <c r="J28" s="34"/>
      <c r="K28" s="2"/>
    </row>
    <row r="29" spans="1:13" ht="47.25" x14ac:dyDescent="0.25">
      <c r="A29" s="62">
        <v>25</v>
      </c>
      <c r="B29" s="31" t="s">
        <v>51</v>
      </c>
      <c r="C29" s="30" t="s">
        <v>52</v>
      </c>
      <c r="D29" s="30" t="s">
        <v>100</v>
      </c>
      <c r="E29" s="42">
        <v>5.5E-2</v>
      </c>
      <c r="F29" s="32">
        <v>5</v>
      </c>
      <c r="G29" s="36"/>
      <c r="H29" s="32"/>
      <c r="I29" s="32">
        <v>10000</v>
      </c>
      <c r="J29" s="34"/>
      <c r="K29" s="2"/>
    </row>
    <row r="30" spans="1:13" ht="17.25" customHeight="1" x14ac:dyDescent="0.25">
      <c r="A30" s="62">
        <v>26</v>
      </c>
      <c r="B30" s="32">
        <v>6000102</v>
      </c>
      <c r="C30" s="30" t="s">
        <v>53</v>
      </c>
      <c r="D30" s="30" t="s">
        <v>15</v>
      </c>
      <c r="E30" s="42">
        <v>3</v>
      </c>
      <c r="F30" s="32">
        <v>4</v>
      </c>
      <c r="G30" s="32"/>
      <c r="H30" s="32"/>
      <c r="I30" s="32"/>
      <c r="J30" s="34">
        <v>24000</v>
      </c>
      <c r="K30" s="2"/>
    </row>
    <row r="31" spans="1:13" ht="15.75" customHeight="1" x14ac:dyDescent="0.25">
      <c r="A31" s="62">
        <v>27</v>
      </c>
      <c r="B31" s="32">
        <v>6000119</v>
      </c>
      <c r="C31" s="30" t="s">
        <v>54</v>
      </c>
      <c r="D31" s="30" t="s">
        <v>15</v>
      </c>
      <c r="E31" s="42">
        <v>2</v>
      </c>
      <c r="F31" s="32">
        <v>4</v>
      </c>
      <c r="G31" s="32"/>
      <c r="H31" s="32"/>
      <c r="I31" s="32">
        <v>16000</v>
      </c>
      <c r="J31" s="34"/>
      <c r="K31" s="2"/>
    </row>
    <row r="32" spans="1:13" ht="15" customHeight="1" x14ac:dyDescent="0.25">
      <c r="A32" s="62">
        <v>28</v>
      </c>
      <c r="B32" s="32">
        <v>6000305</v>
      </c>
      <c r="C32" s="30" t="s">
        <v>55</v>
      </c>
      <c r="D32" s="30" t="s">
        <v>15</v>
      </c>
      <c r="E32" s="42">
        <v>1</v>
      </c>
      <c r="F32" s="32">
        <v>4.5</v>
      </c>
      <c r="G32" s="32"/>
      <c r="H32" s="32"/>
      <c r="I32" s="32">
        <v>10000</v>
      </c>
      <c r="J32" s="34"/>
      <c r="K32" s="2"/>
    </row>
    <row r="33" spans="1:15" ht="15.75" customHeight="1" x14ac:dyDescent="0.25">
      <c r="A33" s="62">
        <v>29</v>
      </c>
      <c r="B33" s="32">
        <v>6000306</v>
      </c>
      <c r="C33" s="30" t="s">
        <v>56</v>
      </c>
      <c r="D33" s="30" t="s">
        <v>15</v>
      </c>
      <c r="E33" s="42">
        <v>1.3</v>
      </c>
      <c r="F33" s="32">
        <v>4.5</v>
      </c>
      <c r="G33" s="32"/>
      <c r="H33" s="32"/>
      <c r="I33" s="32">
        <v>12000</v>
      </c>
      <c r="J33" s="34"/>
      <c r="K33" s="2"/>
    </row>
    <row r="34" spans="1:15" ht="16.5" customHeight="1" x14ac:dyDescent="0.25">
      <c r="A34" s="62">
        <v>30</v>
      </c>
      <c r="B34" s="32">
        <v>6000103</v>
      </c>
      <c r="C34" s="30" t="s">
        <v>57</v>
      </c>
      <c r="D34" s="30" t="s">
        <v>15</v>
      </c>
      <c r="E34" s="42">
        <v>1.8</v>
      </c>
      <c r="F34" s="32">
        <v>4</v>
      </c>
      <c r="G34" s="32"/>
      <c r="H34" s="32">
        <v>14000</v>
      </c>
      <c r="I34" s="32"/>
      <c r="J34" s="34"/>
      <c r="K34" s="2"/>
    </row>
    <row r="35" spans="1:15" ht="15.75" x14ac:dyDescent="0.25">
      <c r="A35" s="62">
        <v>31</v>
      </c>
      <c r="B35" s="32">
        <v>6000118</v>
      </c>
      <c r="C35" s="30" t="s">
        <v>58</v>
      </c>
      <c r="D35" s="30" t="s">
        <v>101</v>
      </c>
      <c r="E35" s="42">
        <v>1.9</v>
      </c>
      <c r="F35" s="32">
        <v>4.5</v>
      </c>
      <c r="G35" s="32"/>
      <c r="H35" s="32"/>
      <c r="I35" s="32"/>
      <c r="J35" s="34">
        <v>26000</v>
      </c>
      <c r="K35" s="2"/>
    </row>
    <row r="36" spans="1:15" ht="31.5" x14ac:dyDescent="0.25">
      <c r="A36" s="62">
        <v>32</v>
      </c>
      <c r="B36" s="31" t="s">
        <v>59</v>
      </c>
      <c r="C36" s="30" t="s">
        <v>60</v>
      </c>
      <c r="D36" s="30" t="s">
        <v>61</v>
      </c>
      <c r="E36" s="42"/>
      <c r="F36" s="32"/>
      <c r="G36" s="32">
        <v>13000</v>
      </c>
      <c r="H36" s="32"/>
      <c r="I36" s="32"/>
      <c r="J36" s="34"/>
      <c r="K36" s="2"/>
    </row>
    <row r="37" spans="1:15" ht="15.75" x14ac:dyDescent="0.25">
      <c r="A37" s="62">
        <v>33</v>
      </c>
      <c r="B37" s="32">
        <v>1920242</v>
      </c>
      <c r="C37" s="29" t="s">
        <v>62</v>
      </c>
      <c r="D37" s="29" t="s">
        <v>63</v>
      </c>
      <c r="E37" s="37">
        <v>0.2</v>
      </c>
      <c r="F37" s="32">
        <v>3.5</v>
      </c>
      <c r="G37" s="32"/>
      <c r="H37" s="32"/>
      <c r="I37" s="32"/>
      <c r="J37" s="34">
        <v>5000</v>
      </c>
      <c r="K37" s="2"/>
    </row>
    <row r="38" spans="1:15" ht="15.75" x14ac:dyDescent="0.25">
      <c r="A38" s="62">
        <v>34</v>
      </c>
      <c r="B38" s="32">
        <v>1920103</v>
      </c>
      <c r="C38" s="29" t="s">
        <v>64</v>
      </c>
      <c r="D38" s="30" t="s">
        <v>102</v>
      </c>
      <c r="E38" s="37">
        <v>0.25</v>
      </c>
      <c r="F38" s="32">
        <v>4</v>
      </c>
      <c r="G38" s="32"/>
      <c r="H38" s="32">
        <v>7500</v>
      </c>
      <c r="I38" s="32"/>
      <c r="J38" s="34"/>
      <c r="K38" s="2"/>
    </row>
    <row r="39" spans="1:15" ht="31.5" x14ac:dyDescent="0.25">
      <c r="A39" s="62">
        <v>35</v>
      </c>
      <c r="B39" s="32" t="s">
        <v>65</v>
      </c>
      <c r="C39" s="29" t="s">
        <v>66</v>
      </c>
      <c r="D39" s="30" t="s">
        <v>103</v>
      </c>
      <c r="E39" s="31">
        <v>0.435</v>
      </c>
      <c r="F39" s="32">
        <v>5</v>
      </c>
      <c r="G39" s="32"/>
      <c r="H39" s="33">
        <v>6000</v>
      </c>
      <c r="I39" s="33"/>
      <c r="J39" s="34"/>
      <c r="K39" s="2"/>
    </row>
    <row r="40" spans="1:15" ht="15.75" x14ac:dyDescent="0.25">
      <c r="A40" s="62">
        <v>36</v>
      </c>
      <c r="B40" s="32">
        <v>1920102</v>
      </c>
      <c r="C40" s="29" t="s">
        <v>67</v>
      </c>
      <c r="D40" s="29" t="s">
        <v>9</v>
      </c>
      <c r="E40" s="37">
        <v>0.19</v>
      </c>
      <c r="F40" s="32">
        <v>4.5</v>
      </c>
      <c r="G40" s="32"/>
      <c r="H40" s="32"/>
      <c r="I40" s="32"/>
      <c r="J40" s="34">
        <v>6300</v>
      </c>
      <c r="K40" s="2"/>
    </row>
    <row r="41" spans="1:15" ht="15.75" x14ac:dyDescent="0.25">
      <c r="A41" s="62">
        <v>37</v>
      </c>
      <c r="B41" s="32">
        <v>1920237</v>
      </c>
      <c r="C41" s="29" t="s">
        <v>68</v>
      </c>
      <c r="D41" s="29" t="s">
        <v>9</v>
      </c>
      <c r="E41" s="37">
        <v>0.2</v>
      </c>
      <c r="F41" s="32">
        <v>4</v>
      </c>
      <c r="G41" s="32"/>
      <c r="H41" s="32"/>
      <c r="I41" s="32"/>
      <c r="J41" s="34">
        <v>5800</v>
      </c>
      <c r="K41" s="2"/>
    </row>
    <row r="42" spans="1:15" ht="15.75" x14ac:dyDescent="0.25">
      <c r="A42" s="62">
        <v>38</v>
      </c>
      <c r="B42" s="32">
        <v>1920108</v>
      </c>
      <c r="C42" s="29" t="s">
        <v>69</v>
      </c>
      <c r="D42" s="29" t="s">
        <v>9</v>
      </c>
      <c r="E42" s="37">
        <v>0.3</v>
      </c>
      <c r="F42" s="32">
        <v>4</v>
      </c>
      <c r="G42" s="32"/>
      <c r="H42" s="32"/>
      <c r="I42" s="32">
        <v>8800</v>
      </c>
      <c r="J42" s="34"/>
      <c r="K42" s="2"/>
    </row>
    <row r="43" spans="1:15" ht="15.75" x14ac:dyDescent="0.25">
      <c r="A43" s="62">
        <v>39</v>
      </c>
      <c r="B43" s="32">
        <v>1920109</v>
      </c>
      <c r="C43" s="29" t="s">
        <v>70</v>
      </c>
      <c r="D43" s="29" t="s">
        <v>9</v>
      </c>
      <c r="E43" s="37">
        <v>0.18</v>
      </c>
      <c r="F43" s="32">
        <v>3.5</v>
      </c>
      <c r="G43" s="32"/>
      <c r="H43" s="32"/>
      <c r="I43" s="32">
        <v>4600</v>
      </c>
      <c r="J43" s="34"/>
      <c r="K43" s="2"/>
    </row>
    <row r="44" spans="1:15" ht="15.75" x14ac:dyDescent="0.25">
      <c r="A44" s="62">
        <v>40</v>
      </c>
      <c r="B44" s="32">
        <v>1920030</v>
      </c>
      <c r="C44" s="29" t="s">
        <v>71</v>
      </c>
      <c r="D44" s="29" t="s">
        <v>15</v>
      </c>
      <c r="E44" s="31">
        <v>1.7</v>
      </c>
      <c r="F44" s="32">
        <v>4</v>
      </c>
      <c r="G44" s="32">
        <v>12500</v>
      </c>
      <c r="H44" s="32"/>
      <c r="I44" s="32"/>
      <c r="J44" s="34"/>
      <c r="K44" s="2"/>
    </row>
    <row r="45" spans="1:15" ht="47.25" customHeight="1" x14ac:dyDescent="0.25">
      <c r="A45" s="62">
        <v>41</v>
      </c>
      <c r="B45" s="31" t="s">
        <v>72</v>
      </c>
      <c r="C45" s="29" t="s">
        <v>73</v>
      </c>
      <c r="D45" s="29" t="s">
        <v>15</v>
      </c>
      <c r="E45" s="31">
        <v>1.8</v>
      </c>
      <c r="F45" s="32">
        <v>4</v>
      </c>
      <c r="G45" s="32"/>
      <c r="H45" s="32"/>
      <c r="I45" s="32">
        <v>12000</v>
      </c>
      <c r="J45" s="34"/>
      <c r="K45" s="2"/>
    </row>
    <row r="46" spans="1:15" ht="15.75" x14ac:dyDescent="0.25">
      <c r="A46" s="62">
        <v>42</v>
      </c>
      <c r="B46" s="32">
        <v>1920212</v>
      </c>
      <c r="C46" s="29" t="s">
        <v>74</v>
      </c>
      <c r="D46" s="29" t="s">
        <v>15</v>
      </c>
      <c r="E46" s="37">
        <v>1.2</v>
      </c>
      <c r="F46" s="32">
        <v>4</v>
      </c>
      <c r="G46" s="32">
        <v>10000</v>
      </c>
      <c r="H46" s="32"/>
      <c r="I46" s="32"/>
      <c r="J46" s="34"/>
      <c r="K46" s="2"/>
    </row>
    <row r="47" spans="1:15" ht="15.75" x14ac:dyDescent="0.25">
      <c r="A47" s="62">
        <v>43</v>
      </c>
      <c r="B47" s="32" t="s">
        <v>75</v>
      </c>
      <c r="C47" s="29" t="s">
        <v>76</v>
      </c>
      <c r="D47" s="29" t="s">
        <v>77</v>
      </c>
      <c r="E47" s="31" t="s">
        <v>78</v>
      </c>
      <c r="F47" s="32"/>
      <c r="G47" s="32">
        <v>5500</v>
      </c>
      <c r="H47" s="32"/>
      <c r="I47" s="32"/>
      <c r="J47" s="34"/>
      <c r="K47" s="2"/>
    </row>
    <row r="48" spans="1:15" ht="31.5" x14ac:dyDescent="0.25">
      <c r="A48" s="62">
        <v>44</v>
      </c>
      <c r="B48" s="32" t="s">
        <v>79</v>
      </c>
      <c r="C48" s="29" t="s">
        <v>80</v>
      </c>
      <c r="D48" s="30" t="s">
        <v>104</v>
      </c>
      <c r="E48" s="37">
        <v>0.14000000000000001</v>
      </c>
      <c r="F48" s="54">
        <v>2</v>
      </c>
      <c r="G48" s="32">
        <v>4300</v>
      </c>
      <c r="H48" s="32">
        <v>75000</v>
      </c>
      <c r="I48" s="32"/>
      <c r="J48" s="34"/>
      <c r="K48" s="2"/>
      <c r="L48" s="64"/>
      <c r="M48" s="64"/>
      <c r="N48" s="64"/>
      <c r="O48" s="64"/>
    </row>
    <row r="49" spans="1:11" ht="15.75" x14ac:dyDescent="0.25">
      <c r="A49" s="62">
        <v>45</v>
      </c>
      <c r="B49" s="32">
        <v>4900020</v>
      </c>
      <c r="C49" s="29" t="s">
        <v>81</v>
      </c>
      <c r="D49" s="29" t="s">
        <v>82</v>
      </c>
      <c r="E49" s="31">
        <v>0.34200000000000003</v>
      </c>
      <c r="F49" s="32">
        <v>4</v>
      </c>
      <c r="G49" s="32"/>
      <c r="H49" s="32"/>
      <c r="I49" s="32">
        <v>11000</v>
      </c>
      <c r="J49" s="34"/>
      <c r="K49" s="2"/>
    </row>
    <row r="50" spans="1:11" ht="31.5" x14ac:dyDescent="0.25">
      <c r="A50" s="62">
        <v>46</v>
      </c>
      <c r="B50" s="32">
        <v>4900012</v>
      </c>
      <c r="C50" s="30" t="s">
        <v>105</v>
      </c>
      <c r="D50" s="29" t="s">
        <v>82</v>
      </c>
      <c r="E50" s="37">
        <v>0.15</v>
      </c>
      <c r="F50" s="32">
        <v>3.5</v>
      </c>
      <c r="G50" s="32"/>
      <c r="H50" s="32"/>
      <c r="I50" s="32">
        <v>6300</v>
      </c>
      <c r="J50" s="34"/>
      <c r="K50" s="2"/>
    </row>
    <row r="51" spans="1:11" ht="15.75" x14ac:dyDescent="0.25">
      <c r="A51" s="62">
        <v>47</v>
      </c>
      <c r="B51" s="32">
        <v>4900007</v>
      </c>
      <c r="C51" s="29" t="s">
        <v>83</v>
      </c>
      <c r="D51" s="29" t="s">
        <v>82</v>
      </c>
      <c r="E51" s="37">
        <v>0.45</v>
      </c>
      <c r="F51" s="32">
        <v>3.5</v>
      </c>
      <c r="G51" s="32"/>
      <c r="H51" s="55"/>
      <c r="I51" s="33"/>
      <c r="J51" s="50">
        <v>17000</v>
      </c>
      <c r="K51" s="2"/>
    </row>
    <row r="52" spans="1:11" ht="15.75" x14ac:dyDescent="0.25">
      <c r="A52" s="62">
        <v>48</v>
      </c>
      <c r="B52" s="32">
        <v>4900028</v>
      </c>
      <c r="C52" s="29" t="s">
        <v>84</v>
      </c>
      <c r="D52" s="29" t="s">
        <v>82</v>
      </c>
      <c r="E52" s="37">
        <v>0.153</v>
      </c>
      <c r="F52" s="32">
        <v>3.5</v>
      </c>
      <c r="G52" s="32"/>
      <c r="H52" s="36"/>
      <c r="I52" s="32"/>
      <c r="J52" s="34">
        <v>3800</v>
      </c>
      <c r="K52" s="2"/>
    </row>
    <row r="53" spans="1:11" ht="15.75" x14ac:dyDescent="0.25">
      <c r="A53" s="62">
        <v>49</v>
      </c>
      <c r="B53" s="32">
        <v>4900023</v>
      </c>
      <c r="C53" s="29" t="s">
        <v>85</v>
      </c>
      <c r="D53" s="29" t="s">
        <v>82</v>
      </c>
      <c r="E53" s="37">
        <v>0.29799999999999999</v>
      </c>
      <c r="F53" s="32">
        <v>4</v>
      </c>
      <c r="G53" s="32"/>
      <c r="H53" s="36"/>
      <c r="I53" s="32"/>
      <c r="J53" s="34">
        <v>9600</v>
      </c>
      <c r="K53" s="2"/>
    </row>
    <row r="54" spans="1:11" ht="31.5" x14ac:dyDescent="0.25">
      <c r="A54" s="62">
        <v>50</v>
      </c>
      <c r="B54" s="32">
        <v>4900011</v>
      </c>
      <c r="C54" s="30" t="s">
        <v>106</v>
      </c>
      <c r="D54" s="29" t="s">
        <v>82</v>
      </c>
      <c r="E54" s="37">
        <v>290</v>
      </c>
      <c r="F54" s="32">
        <v>3.5</v>
      </c>
      <c r="G54" s="32"/>
      <c r="H54" s="32"/>
      <c r="I54" s="32">
        <v>12200</v>
      </c>
      <c r="J54" s="34"/>
      <c r="K54" s="2"/>
    </row>
    <row r="55" spans="1:11" ht="31.9" customHeight="1" x14ac:dyDescent="0.25">
      <c r="A55" s="62">
        <v>51</v>
      </c>
      <c r="B55" s="32">
        <v>4900036</v>
      </c>
      <c r="C55" s="30" t="s">
        <v>86</v>
      </c>
      <c r="D55" s="30" t="s">
        <v>87</v>
      </c>
      <c r="E55" s="37">
        <v>325</v>
      </c>
      <c r="F55" s="32">
        <v>5</v>
      </c>
      <c r="G55" s="32">
        <v>21000</v>
      </c>
      <c r="H55" s="32"/>
      <c r="I55" s="32"/>
      <c r="J55" s="34"/>
      <c r="K55" s="2"/>
    </row>
    <row r="56" spans="1:11" ht="31.5" x14ac:dyDescent="0.25">
      <c r="A56" s="62">
        <v>52</v>
      </c>
      <c r="B56" s="32" t="s">
        <v>88</v>
      </c>
      <c r="C56" s="29" t="s">
        <v>89</v>
      </c>
      <c r="D56" s="30" t="s">
        <v>90</v>
      </c>
      <c r="E56" s="37">
        <v>0.11</v>
      </c>
      <c r="F56" s="32">
        <v>4.5</v>
      </c>
      <c r="G56" s="32">
        <v>4000</v>
      </c>
      <c r="H56" s="32"/>
      <c r="I56" s="32"/>
      <c r="J56" s="34"/>
      <c r="K56" s="2"/>
    </row>
    <row r="57" spans="1:11" ht="15.75" x14ac:dyDescent="0.25">
      <c r="A57" s="7"/>
      <c r="B57" s="2"/>
      <c r="C57" s="7"/>
      <c r="D57" s="51"/>
      <c r="E57" s="60"/>
      <c r="F57" s="2"/>
      <c r="G57" s="2"/>
      <c r="H57" s="2"/>
      <c r="I57" s="2"/>
      <c r="J57" s="2"/>
      <c r="K57" s="2"/>
    </row>
    <row r="58" spans="1:11" ht="19.5" customHeight="1" thickBot="1" x14ac:dyDescent="0.3">
      <c r="A58" s="7"/>
      <c r="B58" s="2"/>
      <c r="C58" s="7"/>
      <c r="D58" s="51"/>
      <c r="E58" s="3"/>
      <c r="F58" s="2"/>
      <c r="G58" s="2"/>
      <c r="H58" s="2"/>
      <c r="I58" s="2"/>
      <c r="J58" s="2"/>
      <c r="K58" s="2"/>
    </row>
    <row r="59" spans="1:11" ht="32.25" thickBot="1" x14ac:dyDescent="0.3">
      <c r="A59" s="7"/>
      <c r="B59" s="2"/>
      <c r="C59" s="7"/>
      <c r="D59" s="7"/>
      <c r="E59" s="3"/>
      <c r="F59" s="2"/>
      <c r="G59" s="2"/>
      <c r="H59" s="2"/>
      <c r="I59" s="2"/>
      <c r="J59" s="2"/>
      <c r="K59" s="15" t="s">
        <v>93</v>
      </c>
    </row>
    <row r="60" spans="1:11" ht="16.5" thickBot="1" x14ac:dyDescent="0.3">
      <c r="A60" s="1"/>
      <c r="B60" s="6"/>
      <c r="C60" s="7"/>
      <c r="D60" s="30" t="s">
        <v>107</v>
      </c>
      <c r="E60" s="31"/>
      <c r="F60" s="32"/>
      <c r="G60" s="32">
        <f>SUM(G5:G59)</f>
        <v>216800</v>
      </c>
      <c r="H60" s="32">
        <f>SUM(H5:H59)</f>
        <v>244000</v>
      </c>
      <c r="I60" s="32">
        <f>SUM(I5:I59)</f>
        <v>259900</v>
      </c>
      <c r="J60" s="35">
        <f>SUM(J5:J59)</f>
        <v>423800</v>
      </c>
      <c r="K60" s="41">
        <f>SUM(G60:J60)</f>
        <v>1144500</v>
      </c>
    </row>
    <row r="61" spans="1:11" ht="16.5" thickBot="1" x14ac:dyDescent="0.3">
      <c r="A61" s="7"/>
      <c r="B61" s="49"/>
      <c r="C61" s="7"/>
      <c r="D61" s="30" t="s">
        <v>92</v>
      </c>
      <c r="E61" s="48"/>
      <c r="F61" s="32"/>
      <c r="G61" s="32">
        <v>620000</v>
      </c>
      <c r="H61" s="32">
        <v>620000</v>
      </c>
      <c r="I61" s="32">
        <v>620000</v>
      </c>
      <c r="J61" s="35">
        <v>620000</v>
      </c>
      <c r="K61" s="41">
        <f>SUM(G61:J61)</f>
        <v>2480000</v>
      </c>
    </row>
    <row r="62" spans="1:11" ht="16.5" thickBot="1" x14ac:dyDescent="0.3">
      <c r="A62" s="7"/>
      <c r="B62" s="2"/>
      <c r="C62" s="7"/>
      <c r="D62" s="7"/>
      <c r="E62" s="3"/>
      <c r="F62" s="2"/>
      <c r="G62" s="2"/>
      <c r="H62" s="2"/>
      <c r="I62" s="2"/>
      <c r="J62" s="2"/>
      <c r="K62" s="2"/>
    </row>
    <row r="63" spans="1:11" ht="16.5" thickBot="1" x14ac:dyDescent="0.3">
      <c r="A63" s="7"/>
      <c r="B63" s="2"/>
      <c r="C63" s="7"/>
      <c r="D63" s="47" t="s">
        <v>91</v>
      </c>
      <c r="E63" s="59"/>
      <c r="F63" s="35"/>
      <c r="G63" s="13">
        <f>SUM(G60:G62)</f>
        <v>836800</v>
      </c>
      <c r="H63" s="13">
        <f>SUM(H60:H62)</f>
        <v>864000</v>
      </c>
      <c r="I63" s="13">
        <f>SUM(I60:I62)</f>
        <v>879900</v>
      </c>
      <c r="J63" s="13">
        <f>SUM(J60:J62)</f>
        <v>1043800</v>
      </c>
      <c r="K63" s="13">
        <f>SUM(K60:K62)</f>
        <v>3624500</v>
      </c>
    </row>
    <row r="64" spans="1:11" ht="15.75" x14ac:dyDescent="0.25">
      <c r="A64" s="7"/>
      <c r="B64" s="2"/>
      <c r="C64" s="7"/>
      <c r="D64" s="7"/>
      <c r="E64" s="3"/>
      <c r="F64" s="2"/>
      <c r="G64" s="2"/>
      <c r="H64" s="2"/>
      <c r="I64" s="2"/>
      <c r="J64" s="2"/>
      <c r="K64" s="2"/>
    </row>
    <row r="65" spans="1:11" ht="15.75" x14ac:dyDescent="0.25">
      <c r="A65" s="7"/>
      <c r="B65" s="2"/>
      <c r="C65" s="7"/>
      <c r="D65" s="7"/>
      <c r="E65" s="3"/>
      <c r="F65" s="2"/>
      <c r="G65" s="2"/>
      <c r="H65" s="2"/>
      <c r="I65" s="2"/>
      <c r="J65" s="2"/>
      <c r="K65" s="2"/>
    </row>
  </sheetData>
  <mergeCells count="1">
    <mergeCell ref="L48:O48"/>
  </mergeCells>
  <pageMargins left="0.70866141732283472" right="0.11811023622047245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Mulgi valla teehoiukava 2024-27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 Anton</dc:creator>
  <cp:lastModifiedBy>Rein Anton</cp:lastModifiedBy>
  <cp:lastPrinted>2024-02-07T09:47:08Z</cp:lastPrinted>
  <dcterms:created xsi:type="dcterms:W3CDTF">2024-02-06T11:08:56Z</dcterms:created>
  <dcterms:modified xsi:type="dcterms:W3CDTF">2024-02-07T09:47:16Z</dcterms:modified>
</cp:coreProperties>
</file>