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2/Eelarve 2022/"/>
    </mc:Choice>
  </mc:AlternateContent>
  <xr:revisionPtr revIDLastSave="14" documentId="8_{C189D9A9-43CF-4806-AA85-346A16CC5777}" xr6:coauthVersionLast="47" xr6:coauthVersionMax="47" xr10:uidLastSave="{215F1B19-CD06-43FC-B11D-A9CEAF70C86A}"/>
  <bookViews>
    <workbookView xWindow="-120" yWindow="-120" windowWidth="29040" windowHeight="15840" xr2:uid="{00000000-000D-0000-FFFF-FFFF00000000}"/>
  </bookViews>
  <sheets>
    <sheet name="laenuga kaetavad investeeringud" sheetId="1" r:id="rId1"/>
    <sheet name="teede kulud 2022" sheetId="2" r:id="rId2"/>
  </sheets>
  <definedNames>
    <definedName name="_xlnm._FilterDatabase" localSheetId="0" hidden="1">'laenuga kaetavad investeeringud'!$A$1:$C$79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2" i="2"/>
  <c r="G80" i="1"/>
  <c r="I74" i="1"/>
  <c r="F80" i="1"/>
</calcChain>
</file>

<file path=xl/sharedStrings.xml><?xml version="1.0" encoding="utf-8"?>
<sst xmlns="http://schemas.openxmlformats.org/spreadsheetml/2006/main" count="93" uniqueCount="45">
  <si>
    <t>Alaeelarve</t>
  </si>
  <si>
    <t>Eelarveosa</t>
  </si>
  <si>
    <t>Konto</t>
  </si>
  <si>
    <t>Mulgi vald - 2022
Mulgi vald 2022 (A)</t>
  </si>
  <si>
    <t/>
  </si>
  <si>
    <t>Valla- ja linnavalitsus</t>
  </si>
  <si>
    <t>Investeerimistegevuse tulud</t>
  </si>
  <si>
    <t>10 Käibevara</t>
  </si>
  <si>
    <t>38 Muud tulud</t>
  </si>
  <si>
    <t>Muud üldised teenused</t>
  </si>
  <si>
    <t>Investeerimistegevuse kulud</t>
  </si>
  <si>
    <t>15 Põhivara</t>
  </si>
  <si>
    <t>35 Saadud toetused</t>
  </si>
  <si>
    <t>Valitsussektori võla teenindamine</t>
  </si>
  <si>
    <t>65 Finantstulud ja -kulud</t>
  </si>
  <si>
    <t>Maanteetransport</t>
  </si>
  <si>
    <t>Üldmajanduslikud arendusprojektid</t>
  </si>
  <si>
    <t>Muu keskkonnakaitse (sh keskkonnakaitse haldus)</t>
  </si>
  <si>
    <t>Veevarustus investeerimistegevus</t>
  </si>
  <si>
    <t>45 Muud toetused</t>
  </si>
  <si>
    <t>Muud elamu- ja kommunaalmajanduse tegevus</t>
  </si>
  <si>
    <t>Mänguväljakud</t>
  </si>
  <si>
    <t>Abja kultuurimaja</t>
  </si>
  <si>
    <t>Karksi-Nuia Kultuurikeskus</t>
  </si>
  <si>
    <t>Abja Muuseum</t>
  </si>
  <si>
    <t>Muinsuskaitse</t>
  </si>
  <si>
    <t>Abja Lasteaed</t>
  </si>
  <si>
    <t>Karksi-Nuia Lasteaed</t>
  </si>
  <si>
    <t>Õisu Lasteaed</t>
  </si>
  <si>
    <t>Kitzbergi nim. Gümnaasium</t>
  </si>
  <si>
    <t>Muu haridus, sh hariduse haldus</t>
  </si>
  <si>
    <t>Polli Hooldekodu</t>
  </si>
  <si>
    <t>Mõisaküla Hoolekandekeskus</t>
  </si>
  <si>
    <t>Karksi-Nuia sotsiaalkorteritega elumaja</t>
  </si>
  <si>
    <t>Riigieraldis teedele</t>
  </si>
  <si>
    <t>laen</t>
  </si>
  <si>
    <t>teeeinvesteeringud</t>
  </si>
  <si>
    <t>Teede remont</t>
  </si>
  <si>
    <t>Teede korrsahoid</t>
  </si>
  <si>
    <t>Halliste</t>
  </si>
  <si>
    <t>Abja</t>
  </si>
  <si>
    <t>Karksi</t>
  </si>
  <si>
    <t>Mõisaküla</t>
  </si>
  <si>
    <t>laen 2022</t>
  </si>
  <si>
    <t>laenu jääk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</si>
</sst>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/>
    <xf numFmtId="0" fontId="5" fillId="0" borderId="0" xfId="1" applyFont="1" applyAlignment="1">
      <alignment horizontal="center" textRotation="90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/>
    <xf numFmtId="4" fontId="8" fillId="0" borderId="0" xfId="1" applyNumberFormat="1" applyFont="1"/>
    <xf numFmtId="4" fontId="9" fillId="0" borderId="0" xfId="1" applyNumberFormat="1" applyFont="1"/>
    <xf numFmtId="4" fontId="10" fillId="0" borderId="0" xfId="1" applyNumberFormat="1" applyFont="1"/>
    <xf numFmtId="3" fontId="0" fillId="0" borderId="0" xfId="0" applyNumberFormat="1"/>
    <xf numFmtId="0" fontId="11" fillId="0" borderId="0" xfId="0" applyFont="1"/>
    <xf numFmtId="4" fontId="0" fillId="0" borderId="0" xfId="0" applyNumberFormat="1"/>
  </cellXfs>
  <cellStyles count="2">
    <cellStyle name="Normaallaad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showOutlineSymbols="0" showWhiteSpace="0" workbookViewId="0">
      <pane ySplit="1" topLeftCell="A56" activePane="bottomLeft" state="frozenSplit"/>
      <selection pane="bottomLeft" activeCell="I26" sqref="I26"/>
    </sheetView>
  </sheetViews>
  <sheetFormatPr defaultRowHeight="14.25" x14ac:dyDescent="0.2"/>
  <cols>
    <col min="1" max="2" width="4" bestFit="1" customWidth="1"/>
    <col min="3" max="3" width="28" bestFit="1" customWidth="1"/>
    <col min="4" max="4" width="21.875" customWidth="1"/>
    <col min="6" max="6" width="12.625" customWidth="1"/>
    <col min="7" max="7" width="13.875" customWidth="1"/>
    <col min="8" max="8" width="10.5" bestFit="1" customWidth="1"/>
  </cols>
  <sheetData>
    <row r="1" spans="1:7" ht="52.5" x14ac:dyDescent="0.2">
      <c r="A1" s="5" t="s">
        <v>0</v>
      </c>
      <c r="B1" s="5" t="s">
        <v>1</v>
      </c>
      <c r="C1" s="1" t="s">
        <v>2</v>
      </c>
      <c r="D1" s="6" t="s">
        <v>3</v>
      </c>
    </row>
    <row r="2" spans="1:7" ht="15.75" x14ac:dyDescent="0.25">
      <c r="A2" s="2"/>
      <c r="B2" s="2"/>
      <c r="C2" s="2" t="s">
        <v>4</v>
      </c>
      <c r="D2" s="7">
        <v>-1567773</v>
      </c>
      <c r="F2" t="s">
        <v>43</v>
      </c>
      <c r="G2" t="s">
        <v>44</v>
      </c>
    </row>
    <row r="3" spans="1:7" ht="15" x14ac:dyDescent="0.25">
      <c r="A3" s="3" t="s">
        <v>5</v>
      </c>
      <c r="B3" s="3"/>
      <c r="C3" s="3"/>
      <c r="D3" s="8">
        <v>35000</v>
      </c>
    </row>
    <row r="4" spans="1:7" x14ac:dyDescent="0.2">
      <c r="A4" s="4"/>
      <c r="B4" s="4" t="s">
        <v>6</v>
      </c>
      <c r="C4" s="4"/>
      <c r="D4" s="9">
        <v>35000</v>
      </c>
    </row>
    <row r="5" spans="1:7" x14ac:dyDescent="0.2">
      <c r="A5" s="1"/>
      <c r="B5" s="1"/>
      <c r="C5" s="1" t="s">
        <v>7</v>
      </c>
      <c r="D5" s="10">
        <v>15000</v>
      </c>
    </row>
    <row r="6" spans="1:7" x14ac:dyDescent="0.2">
      <c r="A6" s="1"/>
      <c r="B6" s="1"/>
      <c r="C6" s="1" t="s">
        <v>8</v>
      </c>
      <c r="D6" s="10">
        <v>20000</v>
      </c>
    </row>
    <row r="7" spans="1:7" ht="15" x14ac:dyDescent="0.25">
      <c r="A7" s="3" t="s">
        <v>9</v>
      </c>
      <c r="B7" s="3"/>
      <c r="C7" s="3"/>
      <c r="D7" s="8">
        <v>-36895</v>
      </c>
      <c r="G7">
        <v>34000</v>
      </c>
    </row>
    <row r="8" spans="1:7" x14ac:dyDescent="0.2">
      <c r="A8" s="4"/>
      <c r="B8" s="4" t="s">
        <v>10</v>
      </c>
      <c r="C8" s="4"/>
      <c r="D8" s="9">
        <v>191268</v>
      </c>
    </row>
    <row r="9" spans="1:7" x14ac:dyDescent="0.2">
      <c r="A9" s="1"/>
      <c r="B9" s="1"/>
      <c r="C9" s="1" t="s">
        <v>11</v>
      </c>
      <c r="D9" s="10">
        <v>191268</v>
      </c>
    </row>
    <row r="10" spans="1:7" x14ac:dyDescent="0.2">
      <c r="A10" s="4"/>
      <c r="B10" s="4" t="s">
        <v>6</v>
      </c>
      <c r="C10" s="4"/>
      <c r="D10" s="9">
        <v>154373</v>
      </c>
    </row>
    <row r="11" spans="1:7" x14ac:dyDescent="0.2">
      <c r="A11" s="1"/>
      <c r="B11" s="1"/>
      <c r="C11" s="1" t="s">
        <v>12</v>
      </c>
      <c r="D11" s="10">
        <v>154373</v>
      </c>
    </row>
    <row r="12" spans="1:7" ht="15" x14ac:dyDescent="0.25">
      <c r="A12" s="3" t="s">
        <v>13</v>
      </c>
      <c r="B12" s="3"/>
      <c r="C12" s="3"/>
      <c r="D12" s="8">
        <v>-86365</v>
      </c>
    </row>
    <row r="13" spans="1:7" x14ac:dyDescent="0.2">
      <c r="A13" s="4"/>
      <c r="B13" s="4" t="s">
        <v>10</v>
      </c>
      <c r="C13" s="4"/>
      <c r="D13" s="9">
        <v>86365</v>
      </c>
    </row>
    <row r="14" spans="1:7" x14ac:dyDescent="0.2">
      <c r="A14" s="1"/>
      <c r="B14" s="1"/>
      <c r="C14" s="1" t="s">
        <v>14</v>
      </c>
      <c r="D14" s="10">
        <v>86365</v>
      </c>
    </row>
    <row r="15" spans="1:7" ht="15" x14ac:dyDescent="0.25">
      <c r="A15" s="3" t="s">
        <v>15</v>
      </c>
      <c r="B15" s="3"/>
      <c r="C15" s="3"/>
      <c r="D15" s="8">
        <v>-300000</v>
      </c>
      <c r="F15" s="11">
        <v>274000</v>
      </c>
    </row>
    <row r="16" spans="1:7" x14ac:dyDescent="0.2">
      <c r="A16" s="4"/>
      <c r="B16" s="4" t="s">
        <v>10</v>
      </c>
      <c r="C16" s="4"/>
      <c r="D16" s="9">
        <v>300000</v>
      </c>
    </row>
    <row r="17" spans="1:7" x14ac:dyDescent="0.2">
      <c r="A17" s="1"/>
      <c r="B17" s="1"/>
      <c r="C17" s="1" t="s">
        <v>11</v>
      </c>
      <c r="D17" s="10">
        <v>300000</v>
      </c>
    </row>
    <row r="18" spans="1:7" ht="15" x14ac:dyDescent="0.25">
      <c r="A18" s="3" t="s">
        <v>16</v>
      </c>
      <c r="B18" s="3"/>
      <c r="C18" s="3"/>
      <c r="D18" s="8">
        <v>-35280</v>
      </c>
      <c r="F18">
        <v>35280</v>
      </c>
    </row>
    <row r="19" spans="1:7" x14ac:dyDescent="0.2">
      <c r="A19" s="4"/>
      <c r="B19" s="4" t="s">
        <v>10</v>
      </c>
      <c r="C19" s="4"/>
      <c r="D19" s="9">
        <v>35280</v>
      </c>
    </row>
    <row r="20" spans="1:7" x14ac:dyDescent="0.2">
      <c r="A20" s="1"/>
      <c r="B20" s="1"/>
      <c r="C20" s="1" t="s">
        <v>11</v>
      </c>
      <c r="D20" s="10">
        <v>35280</v>
      </c>
    </row>
    <row r="21" spans="1:7" ht="15" x14ac:dyDescent="0.25">
      <c r="A21" s="3" t="s">
        <v>17</v>
      </c>
      <c r="B21" s="3"/>
      <c r="C21" s="3"/>
      <c r="D21" s="8">
        <v>-24353</v>
      </c>
      <c r="F21">
        <v>24353</v>
      </c>
    </row>
    <row r="22" spans="1:7" x14ac:dyDescent="0.2">
      <c r="A22" s="4"/>
      <c r="B22" s="4" t="s">
        <v>10</v>
      </c>
      <c r="C22" s="4"/>
      <c r="D22" s="9">
        <v>121764</v>
      </c>
    </row>
    <row r="23" spans="1:7" x14ac:dyDescent="0.2">
      <c r="A23" s="1"/>
      <c r="B23" s="1"/>
      <c r="C23" s="1" t="s">
        <v>11</v>
      </c>
      <c r="D23" s="10">
        <v>121764</v>
      </c>
    </row>
    <row r="24" spans="1:7" x14ac:dyDescent="0.2">
      <c r="A24" s="4"/>
      <c r="B24" s="4" t="s">
        <v>6</v>
      </c>
      <c r="C24" s="4"/>
      <c r="D24" s="9">
        <v>97411</v>
      </c>
    </row>
    <row r="25" spans="1:7" x14ac:dyDescent="0.2">
      <c r="A25" s="1"/>
      <c r="B25" s="1"/>
      <c r="C25" s="1" t="s">
        <v>12</v>
      </c>
      <c r="D25" s="10">
        <v>97411</v>
      </c>
    </row>
    <row r="26" spans="1:7" ht="15" x14ac:dyDescent="0.25">
      <c r="A26" s="3" t="s">
        <v>18</v>
      </c>
      <c r="B26" s="3"/>
      <c r="C26" s="3"/>
      <c r="D26" s="8">
        <v>-120324</v>
      </c>
    </row>
    <row r="27" spans="1:7" x14ac:dyDescent="0.2">
      <c r="A27" s="4"/>
      <c r="B27" s="4" t="s">
        <v>10</v>
      </c>
      <c r="C27" s="4"/>
      <c r="D27" s="9">
        <v>180324</v>
      </c>
      <c r="F27">
        <v>105000</v>
      </c>
      <c r="G27">
        <v>7617</v>
      </c>
    </row>
    <row r="28" spans="1:7" x14ac:dyDescent="0.2">
      <c r="A28" s="1"/>
      <c r="B28" s="1"/>
      <c r="C28" s="1" t="s">
        <v>11</v>
      </c>
      <c r="D28" s="10">
        <v>45000</v>
      </c>
    </row>
    <row r="29" spans="1:7" x14ac:dyDescent="0.2">
      <c r="A29" s="1"/>
      <c r="B29" s="1"/>
      <c r="C29" s="1" t="s">
        <v>19</v>
      </c>
      <c r="D29" s="10">
        <v>135324</v>
      </c>
    </row>
    <row r="30" spans="1:7" x14ac:dyDescent="0.2">
      <c r="A30" s="4"/>
      <c r="B30" s="4" t="s">
        <v>6</v>
      </c>
      <c r="C30" s="4"/>
      <c r="D30" s="9">
        <v>60000</v>
      </c>
    </row>
    <row r="31" spans="1:7" x14ac:dyDescent="0.2">
      <c r="A31" s="1"/>
      <c r="B31" s="1"/>
      <c r="C31" s="1" t="s">
        <v>12</v>
      </c>
      <c r="D31" s="10">
        <v>60000</v>
      </c>
    </row>
    <row r="32" spans="1:7" ht="15" x14ac:dyDescent="0.25">
      <c r="A32" s="3" t="s">
        <v>20</v>
      </c>
      <c r="B32" s="3"/>
      <c r="C32" s="3"/>
      <c r="D32" s="8">
        <v>-6000</v>
      </c>
      <c r="F32">
        <v>6000</v>
      </c>
    </row>
    <row r="33" spans="1:7" x14ac:dyDescent="0.2">
      <c r="A33" s="4"/>
      <c r="B33" s="4" t="s">
        <v>10</v>
      </c>
      <c r="C33" s="4"/>
      <c r="D33" s="9">
        <v>6000</v>
      </c>
    </row>
    <row r="34" spans="1:7" x14ac:dyDescent="0.2">
      <c r="A34" s="1"/>
      <c r="B34" s="1"/>
      <c r="C34" s="1" t="s">
        <v>11</v>
      </c>
      <c r="D34" s="10">
        <v>6000</v>
      </c>
    </row>
    <row r="35" spans="1:7" ht="15" x14ac:dyDescent="0.25">
      <c r="A35" s="3" t="s">
        <v>21</v>
      </c>
      <c r="B35" s="3"/>
      <c r="C35" s="3"/>
      <c r="D35" s="8">
        <v>-8500</v>
      </c>
      <c r="F35">
        <v>8500</v>
      </c>
    </row>
    <row r="36" spans="1:7" x14ac:dyDescent="0.2">
      <c r="A36" s="4"/>
      <c r="B36" s="4" t="s">
        <v>10</v>
      </c>
      <c r="C36" s="4"/>
      <c r="D36" s="9">
        <v>48500</v>
      </c>
    </row>
    <row r="37" spans="1:7" x14ac:dyDescent="0.2">
      <c r="A37" s="1"/>
      <c r="B37" s="1"/>
      <c r="C37" s="1" t="s">
        <v>11</v>
      </c>
      <c r="D37" s="10">
        <v>48500</v>
      </c>
    </row>
    <row r="38" spans="1:7" x14ac:dyDescent="0.2">
      <c r="A38" s="4"/>
      <c r="B38" s="4" t="s">
        <v>6</v>
      </c>
      <c r="C38" s="4"/>
      <c r="D38" s="9">
        <v>40000</v>
      </c>
    </row>
    <row r="39" spans="1:7" ht="13.5" customHeight="1" x14ac:dyDescent="0.2">
      <c r="A39" s="1"/>
      <c r="B39" s="1"/>
      <c r="C39" s="1" t="s">
        <v>12</v>
      </c>
      <c r="D39" s="10">
        <v>40000</v>
      </c>
    </row>
    <row r="40" spans="1:7" ht="15" x14ac:dyDescent="0.25">
      <c r="A40" s="3" t="s">
        <v>22</v>
      </c>
      <c r="B40" s="3"/>
      <c r="C40" s="3"/>
      <c r="D40" s="8">
        <v>-35000</v>
      </c>
      <c r="F40">
        <v>35000</v>
      </c>
    </row>
    <row r="41" spans="1:7" x14ac:dyDescent="0.2">
      <c r="A41" s="4"/>
      <c r="B41" s="4" t="s">
        <v>10</v>
      </c>
      <c r="C41" s="4"/>
      <c r="D41" s="9">
        <v>35000</v>
      </c>
    </row>
    <row r="42" spans="1:7" x14ac:dyDescent="0.2">
      <c r="A42" s="1"/>
      <c r="B42" s="1"/>
      <c r="C42" s="1" t="s">
        <v>11</v>
      </c>
      <c r="D42" s="10">
        <v>35000</v>
      </c>
    </row>
    <row r="43" spans="1:7" ht="15" x14ac:dyDescent="0.25">
      <c r="A43" s="3" t="s">
        <v>23</v>
      </c>
      <c r="B43" s="3"/>
      <c r="C43" s="3"/>
      <c r="D43" s="8">
        <v>-27137</v>
      </c>
      <c r="F43">
        <v>27137</v>
      </c>
    </row>
    <row r="44" spans="1:7" x14ac:dyDescent="0.2">
      <c r="A44" s="4"/>
      <c r="B44" s="4" t="s">
        <v>10</v>
      </c>
      <c r="C44" s="4"/>
      <c r="D44" s="9">
        <v>27137</v>
      </c>
    </row>
    <row r="45" spans="1:7" x14ac:dyDescent="0.2">
      <c r="A45" s="1"/>
      <c r="B45" s="1"/>
      <c r="C45" s="1" t="s">
        <v>11</v>
      </c>
      <c r="D45" s="10">
        <v>27137</v>
      </c>
    </row>
    <row r="46" spans="1:7" ht="15" x14ac:dyDescent="0.25">
      <c r="A46" s="3" t="s">
        <v>24</v>
      </c>
      <c r="B46" s="3"/>
      <c r="C46" s="3"/>
      <c r="D46" s="8">
        <v>-28000</v>
      </c>
      <c r="G46">
        <v>22000</v>
      </c>
    </row>
    <row r="47" spans="1:7" x14ac:dyDescent="0.2">
      <c r="A47" s="4"/>
      <c r="B47" s="4" t="s">
        <v>10</v>
      </c>
      <c r="C47" s="4"/>
      <c r="D47" s="9">
        <v>64165</v>
      </c>
    </row>
    <row r="48" spans="1:7" x14ac:dyDescent="0.2">
      <c r="A48" s="1"/>
      <c r="B48" s="1"/>
      <c r="C48" s="1" t="s">
        <v>11</v>
      </c>
      <c r="D48" s="10">
        <v>64165</v>
      </c>
    </row>
    <row r="49" spans="1:7" x14ac:dyDescent="0.2">
      <c r="A49" s="4"/>
      <c r="B49" s="4" t="s">
        <v>6</v>
      </c>
      <c r="C49" s="4"/>
      <c r="D49" s="9">
        <v>36165</v>
      </c>
    </row>
    <row r="50" spans="1:7" x14ac:dyDescent="0.2">
      <c r="A50" s="1"/>
      <c r="B50" s="1"/>
      <c r="C50" s="1" t="s">
        <v>12</v>
      </c>
      <c r="D50" s="10">
        <v>36165</v>
      </c>
    </row>
    <row r="51" spans="1:7" ht="15" x14ac:dyDescent="0.25">
      <c r="A51" s="3" t="s">
        <v>25</v>
      </c>
      <c r="B51" s="3"/>
      <c r="C51" s="3"/>
      <c r="D51" s="8">
        <v>-29992</v>
      </c>
      <c r="F51">
        <v>16400</v>
      </c>
      <c r="G51">
        <v>10000</v>
      </c>
    </row>
    <row r="52" spans="1:7" x14ac:dyDescent="0.2">
      <c r="A52" s="4"/>
      <c r="B52" s="4" t="s">
        <v>10</v>
      </c>
      <c r="C52" s="4"/>
      <c r="D52" s="9">
        <v>29992</v>
      </c>
    </row>
    <row r="53" spans="1:7" x14ac:dyDescent="0.2">
      <c r="A53" s="1"/>
      <c r="B53" s="1"/>
      <c r="C53" s="1" t="s">
        <v>11</v>
      </c>
      <c r="D53" s="10">
        <v>29992</v>
      </c>
    </row>
    <row r="54" spans="1:7" ht="15" x14ac:dyDescent="0.25">
      <c r="A54" s="3" t="s">
        <v>26</v>
      </c>
      <c r="B54" s="3"/>
      <c r="C54" s="3"/>
      <c r="D54" s="8">
        <v>-23631</v>
      </c>
      <c r="F54">
        <v>23330</v>
      </c>
    </row>
    <row r="55" spans="1:7" x14ac:dyDescent="0.2">
      <c r="A55" s="4"/>
      <c r="B55" s="4" t="s">
        <v>10</v>
      </c>
      <c r="C55" s="4"/>
      <c r="D55" s="9">
        <v>23631</v>
      </c>
    </row>
    <row r="56" spans="1:7" x14ac:dyDescent="0.2">
      <c r="A56" s="1"/>
      <c r="B56" s="1"/>
      <c r="C56" s="1" t="s">
        <v>11</v>
      </c>
      <c r="D56" s="10">
        <v>23631</v>
      </c>
    </row>
    <row r="57" spans="1:7" ht="15" x14ac:dyDescent="0.25">
      <c r="A57" s="3" t="s">
        <v>27</v>
      </c>
      <c r="B57" s="3"/>
      <c r="C57" s="3"/>
      <c r="D57" s="8">
        <v>-101122</v>
      </c>
      <c r="F57">
        <v>101000</v>
      </c>
    </row>
    <row r="58" spans="1:7" x14ac:dyDescent="0.2">
      <c r="A58" s="4"/>
      <c r="B58" s="4" t="s">
        <v>10</v>
      </c>
      <c r="C58" s="4"/>
      <c r="D58" s="9">
        <v>101122</v>
      </c>
    </row>
    <row r="59" spans="1:7" x14ac:dyDescent="0.2">
      <c r="A59" s="1"/>
      <c r="B59" s="1"/>
      <c r="C59" s="1" t="s">
        <v>11</v>
      </c>
      <c r="D59" s="10">
        <v>101122</v>
      </c>
    </row>
    <row r="60" spans="1:7" ht="15" x14ac:dyDescent="0.25">
      <c r="A60" s="3" t="s">
        <v>28</v>
      </c>
      <c r="B60" s="3"/>
      <c r="C60" s="3"/>
      <c r="D60" s="8">
        <v>-2600</v>
      </c>
    </row>
    <row r="61" spans="1:7" x14ac:dyDescent="0.2">
      <c r="A61" s="4"/>
      <c r="B61" s="4" t="s">
        <v>10</v>
      </c>
      <c r="C61" s="4"/>
      <c r="D61" s="9">
        <v>17600</v>
      </c>
    </row>
    <row r="62" spans="1:7" x14ac:dyDescent="0.2">
      <c r="A62" s="1"/>
      <c r="B62" s="1"/>
      <c r="C62" s="1" t="s">
        <v>11</v>
      </c>
      <c r="D62" s="10">
        <v>17600</v>
      </c>
    </row>
    <row r="63" spans="1:7" x14ac:dyDescent="0.2">
      <c r="A63" s="4"/>
      <c r="B63" s="4" t="s">
        <v>6</v>
      </c>
      <c r="C63" s="4"/>
      <c r="D63" s="9">
        <v>15000</v>
      </c>
    </row>
    <row r="64" spans="1:7" x14ac:dyDescent="0.2">
      <c r="A64" s="1"/>
      <c r="B64" s="1"/>
      <c r="C64" s="1" t="s">
        <v>12</v>
      </c>
      <c r="D64" s="10">
        <v>15000</v>
      </c>
    </row>
    <row r="65" spans="1:9" ht="15" x14ac:dyDescent="0.25">
      <c r="A65" s="3" t="s">
        <v>29</v>
      </c>
      <c r="B65" s="3"/>
      <c r="C65" s="3"/>
      <c r="D65" s="8">
        <v>-105000</v>
      </c>
      <c r="F65">
        <v>105000</v>
      </c>
    </row>
    <row r="66" spans="1:9" x14ac:dyDescent="0.2">
      <c r="A66" s="4"/>
      <c r="B66" s="4" t="s">
        <v>10</v>
      </c>
      <c r="C66" s="4"/>
      <c r="D66" s="9">
        <v>105000</v>
      </c>
    </row>
    <row r="67" spans="1:9" x14ac:dyDescent="0.2">
      <c r="A67" s="1"/>
      <c r="B67" s="1"/>
      <c r="C67" s="1" t="s">
        <v>11</v>
      </c>
      <c r="D67" s="10">
        <v>105000</v>
      </c>
    </row>
    <row r="68" spans="1:9" ht="15" x14ac:dyDescent="0.25">
      <c r="A68" s="3" t="s">
        <v>30</v>
      </c>
      <c r="B68" s="3"/>
      <c r="C68" s="3"/>
      <c r="D68" s="8">
        <v>-51314</v>
      </c>
      <c r="F68">
        <v>40000</v>
      </c>
    </row>
    <row r="69" spans="1:9" x14ac:dyDescent="0.2">
      <c r="A69" s="4"/>
      <c r="B69" s="4" t="s">
        <v>10</v>
      </c>
      <c r="C69" s="4"/>
      <c r="D69" s="9">
        <v>51314</v>
      </c>
    </row>
    <row r="70" spans="1:9" x14ac:dyDescent="0.2">
      <c r="A70" s="1"/>
      <c r="B70" s="1"/>
      <c r="C70" s="1" t="s">
        <v>11</v>
      </c>
      <c r="D70" s="10">
        <v>51314</v>
      </c>
    </row>
    <row r="71" spans="1:9" ht="15" x14ac:dyDescent="0.25">
      <c r="A71" s="3" t="s">
        <v>31</v>
      </c>
      <c r="B71" s="3"/>
      <c r="C71" s="3"/>
      <c r="D71" s="8">
        <v>-60000</v>
      </c>
      <c r="F71">
        <v>60000</v>
      </c>
    </row>
    <row r="72" spans="1:9" x14ac:dyDescent="0.2">
      <c r="A72" s="4"/>
      <c r="B72" s="4" t="s">
        <v>10</v>
      </c>
      <c r="C72" s="4"/>
      <c r="D72" s="9">
        <v>60000</v>
      </c>
    </row>
    <row r="73" spans="1:9" x14ac:dyDescent="0.2">
      <c r="A73" s="1"/>
      <c r="B73" s="1"/>
      <c r="C73" s="1" t="s">
        <v>11</v>
      </c>
      <c r="D73" s="10">
        <v>60000</v>
      </c>
    </row>
    <row r="74" spans="1:9" ht="15" x14ac:dyDescent="0.25">
      <c r="A74" s="3" t="s">
        <v>32</v>
      </c>
      <c r="B74" s="3"/>
      <c r="C74" s="3"/>
      <c r="D74" s="8">
        <v>-511260</v>
      </c>
      <c r="F74">
        <v>235000</v>
      </c>
      <c r="G74">
        <v>195000</v>
      </c>
      <c r="I74">
        <f>G74+F74+F75</f>
        <v>454000</v>
      </c>
    </row>
    <row r="75" spans="1:9" x14ac:dyDescent="0.2">
      <c r="A75" s="4"/>
      <c r="B75" s="4" t="s">
        <v>10</v>
      </c>
      <c r="C75" s="4"/>
      <c r="D75" s="9">
        <v>511260</v>
      </c>
      <c r="F75">
        <v>24000</v>
      </c>
    </row>
    <row r="76" spans="1:9" x14ac:dyDescent="0.2">
      <c r="A76" s="1"/>
      <c r="B76" s="1"/>
      <c r="C76" s="1" t="s">
        <v>11</v>
      </c>
      <c r="D76" s="10">
        <v>511260</v>
      </c>
    </row>
    <row r="77" spans="1:9" ht="15" x14ac:dyDescent="0.25">
      <c r="A77" s="3" t="s">
        <v>33</v>
      </c>
      <c r="B77" s="3"/>
      <c r="C77" s="3"/>
      <c r="D77" s="8">
        <v>-10000</v>
      </c>
      <c r="F77">
        <v>10000</v>
      </c>
    </row>
    <row r="78" spans="1:9" x14ac:dyDescent="0.2">
      <c r="A78" s="4"/>
      <c r="B78" s="4" t="s">
        <v>10</v>
      </c>
      <c r="C78" s="4"/>
      <c r="D78" s="9">
        <v>10000</v>
      </c>
    </row>
    <row r="79" spans="1:9" x14ac:dyDescent="0.2">
      <c r="A79" s="1"/>
      <c r="B79" s="1"/>
      <c r="C79" s="1" t="s">
        <v>11</v>
      </c>
      <c r="D79" s="10">
        <v>10000</v>
      </c>
    </row>
    <row r="80" spans="1:9" ht="15" x14ac:dyDescent="0.25">
      <c r="F80" s="12">
        <f>SUM(F7:F79)</f>
        <v>1130000</v>
      </c>
      <c r="G80" s="12">
        <f>SUM(G3:G79)</f>
        <v>268617</v>
      </c>
    </row>
    <row r="81" spans="8:8" x14ac:dyDescent="0.2">
      <c r="H81" s="13"/>
    </row>
  </sheetData>
  <autoFilter ref="A1:C79" xr:uid="{00000000-0009-0000-0000-000000000000}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4E62-F6BE-49E4-ACB7-C4303C436312}">
  <dimension ref="A1:C12"/>
  <sheetViews>
    <sheetView workbookViewId="0">
      <selection activeCell="F8" sqref="F8"/>
    </sheetView>
  </sheetViews>
  <sheetFormatPr defaultRowHeight="14.25" x14ac:dyDescent="0.2"/>
  <sheetData>
    <row r="1" spans="1:3" x14ac:dyDescent="0.2">
      <c r="A1" t="s">
        <v>34</v>
      </c>
      <c r="C1">
        <v>354799</v>
      </c>
    </row>
    <row r="2" spans="1:3" x14ac:dyDescent="0.2">
      <c r="A2" t="s">
        <v>35</v>
      </c>
      <c r="C2">
        <f>C12-C1</f>
        <v>274001</v>
      </c>
    </row>
    <row r="5" spans="1:3" x14ac:dyDescent="0.2">
      <c r="A5" t="s">
        <v>36</v>
      </c>
      <c r="C5">
        <v>300000</v>
      </c>
    </row>
    <row r="6" spans="1:3" x14ac:dyDescent="0.2">
      <c r="A6" t="s">
        <v>37</v>
      </c>
      <c r="C6">
        <v>118800</v>
      </c>
    </row>
    <row r="7" spans="1:3" x14ac:dyDescent="0.2">
      <c r="A7" t="s">
        <v>38</v>
      </c>
    </row>
    <row r="8" spans="1:3" x14ac:dyDescent="0.2">
      <c r="B8" t="s">
        <v>39</v>
      </c>
      <c r="C8">
        <v>87000</v>
      </c>
    </row>
    <row r="9" spans="1:3" x14ac:dyDescent="0.2">
      <c r="B9" t="s">
        <v>40</v>
      </c>
      <c r="C9">
        <v>51000</v>
      </c>
    </row>
    <row r="10" spans="1:3" x14ac:dyDescent="0.2">
      <c r="B10" t="s">
        <v>41</v>
      </c>
      <c r="C10">
        <v>65000</v>
      </c>
    </row>
    <row r="11" spans="1:3" x14ac:dyDescent="0.2">
      <c r="B11" t="s">
        <v>42</v>
      </c>
      <c r="C11">
        <v>7000</v>
      </c>
    </row>
    <row r="12" spans="1:3" x14ac:dyDescent="0.2">
      <c r="C12">
        <f>SUM(C5:C11)</f>
        <v>628800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laenuga kaetavad investeeringud</vt:lpstr>
      <vt:lpstr>teede kulud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Külli Mõttus</cp:lastModifiedBy>
  <cp:revision>0</cp:revision>
  <dcterms:created xsi:type="dcterms:W3CDTF">2021-12-04T10:08:36Z</dcterms:created>
  <dcterms:modified xsi:type="dcterms:W3CDTF">2021-12-05T16:08:28Z</dcterms:modified>
</cp:coreProperties>
</file>