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70" windowHeight="84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<sst xmlns="http://schemas.openxmlformats.org/spreadsheetml/2006/main" count="470" uniqueCount="193">
  <si>
    <t>Üksus: Mulgi Vallavalitsus</t>
  </si>
  <si>
    <t>Tehingupartneri kood: 529101</t>
  </si>
  <si>
    <t>Periood: 6 kuud 2022. aasta</t>
  </si>
  <si>
    <t>Eelarvearuanne</t>
  </si>
  <si>
    <t>Eelarveandmiku tüüp: Tekkepõhine</t>
  </si>
  <si>
    <t/>
  </si>
  <si>
    <t>Kirje nimetus</t>
  </si>
  <si>
    <t>Eelarve</t>
  </si>
  <si>
    <t>Tekkepõhine täitmine</t>
  </si>
  <si>
    <t>Põhitegevuse tulud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</si>
  <si>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</si>
  <si>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</si>
  <si>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</si>
  <si>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</si>
  <si>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</si>
  <si>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</si>
  <si>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</si>
  <si>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Maksutulud kokku</t>
  </si>
  <si>
    <t>Tulud kaupade ja teenuste müügist</t>
  </si>
  <si>
    <t>Saadud toetused tegevuskuludeks</t>
  </si>
  <si>
    <t>Tasandusfond</t>
  </si>
  <si>
    <t>Toetusfond</t>
  </si>
  <si>
    <t>Muud saadud toetused tegevuskuludeks</t>
  </si>
  <si>
    <t>Saadud toetused tegevuskuludeks kokku</t>
  </si>
  <si>
    <t>Muud tegevustulud</t>
  </si>
  <si>
    <t>Üleriigilise tähtsusega maardlate kaevandamisõiguse tasu</t>
  </si>
  <si>
    <t>Kohaliku tähtsusega maardlate kaevandamisõiguse tasu</t>
  </si>
  <si>
    <t>Tasu üleriigilise tähtsusega maardlates väljapumbatud vee erikasutusest</t>
  </si>
  <si>
    <t>Laekumine vee erikasutusest</t>
  </si>
  <si>
    <t>Muud tulud varadelt</t>
  </si>
  <si>
    <t>Saastetasud ja keskkonnahäiringute hüvitised</t>
  </si>
  <si>
    <t>Muud tegevustulud kokku</t>
  </si>
  <si>
    <t>Põhitegevuse tulud kokku</t>
  </si>
  <si>
    <t>Põhitegevuse kulud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</si>
  <si>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</si>
  <si>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</si>
  <si>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</si>
  <si>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</si>
  <si>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</si>
  <si>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Antud toetused tegevuskuludeks kokku</t>
  </si>
  <si>
    <t>Muud tegevuskulud</t>
  </si>
  <si>
    <t>Tööjõukulud</t>
  </si>
  <si>
    <t>Majandamiskulud</t>
  </si>
  <si>
    <t>Muud kulud</t>
  </si>
  <si>
    <t>Muud tegevuskulud kokku</t>
  </si>
  <si>
    <t>Põhitegevuse kulud kokku</t>
  </si>
  <si>
    <t>Põhitegevuse tulem</t>
  </si>
  <si>
    <t>Investeerimistegevus</t>
  </si>
  <si>
    <t>Põhivara müük (+)</t>
  </si>
  <si>
    <t>Põhivara soetus (-)</t>
  </si>
  <si>
    <t>Põhivara soetuseks saadav sihtfinantseerimine(+)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</si>
  <si>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</si>
  <si>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</si>
  <si>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</si>
  <si>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</si>
  <si>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</si>
  <si>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</si>
  <si>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</si>
  <si>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</si>
  <si>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</si>
  <si>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Investeerimistegevus kokku</t>
  </si>
  <si>
    <t>Eelarve tulem (ülejääk (+) / puudujääk (-))</t>
  </si>
  <si>
    <t>Finantseerimistegevus</t>
  </si>
  <si>
    <t>Kohustiste võtmine (+)</t>
  </si>
  <si>
    <t>Kohustiste tasumine (-)</t>
  </si>
  <si>
    <t>Finantseerimistegevus kokku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</si>
  <si>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</si>
  <si>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</si>
  <si>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</si>
  <si>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Üldised valitsussektori teenused</t>
  </si>
  <si>
    <t>Valla- ja linnavolikogu</t>
  </si>
  <si>
    <t>Valla- ja linnavalitsus</t>
  </si>
  <si>
    <t>Reservfond</t>
  </si>
  <si>
    <t>Muud üldised valitsussektori teenused</t>
  </si>
  <si>
    <t>Valitsussektori võla teenindamine</t>
  </si>
  <si>
    <t>Ülalnimetamata üldised valitsussektori kulud</t>
  </si>
  <si>
    <t>Üldised valitsussektori teenused kokku</t>
  </si>
  <si>
    <t>Riigikaitse</t>
  </si>
  <si>
    <t>Avalik kord ja julgeolek</t>
  </si>
  <si>
    <t>Politsei</t>
  </si>
  <si>
    <t>Päästeteenused</t>
  </si>
  <si>
    <t>Muu avalik kord ja julgeolek kokku</t>
  </si>
  <si>
    <t>Avalik kord ja julgeolek kokku</t>
  </si>
  <si>
    <t>Majandus</t>
  </si>
  <si>
    <t>Üldine tööjõupoliitika</t>
  </si>
  <si>
    <t>Põllumajandus</t>
  </si>
  <si>
    <t>Metsamajandus</t>
  </si>
  <si>
    <t>Kalandus ja jahindus</t>
  </si>
  <si>
    <t>Elektrienergia</t>
  </si>
  <si>
    <t>Muu energia- ja soojamajandus</t>
  </si>
  <si>
    <t>Maanteetransport (vallateede- ja tänavate korrashoid)</t>
  </si>
  <si>
    <t>Ühistranspordi korraldus</t>
  </si>
  <si>
    <t>Veetransport</t>
  </si>
  <si>
    <t>Õhutransport</t>
  </si>
  <si>
    <t>Side</t>
  </si>
  <si>
    <t>Kaubandus ja laondus</t>
  </si>
  <si>
    <t>Turism</t>
  </si>
  <si>
    <t>Üldmajanduslikud arendusprojektid</t>
  </si>
  <si>
    <t>Muu majandus (sh.majanduse haldamine)</t>
  </si>
  <si>
    <t>Ülalnimetamata majandus</t>
  </si>
  <si>
    <t>Majandus kokku</t>
  </si>
  <si>
    <t>Keskkonnakaitse</t>
  </si>
  <si>
    <t>Jäätmekäitlus</t>
  </si>
  <si>
    <t>Avalike alade puhastus</t>
  </si>
  <si>
    <t>Heitveekäitlus</t>
  </si>
  <si>
    <t>Saaste vähendamine</t>
  </si>
  <si>
    <t>Bioloogilise mitmekesisuse ja maastiku kaitse</t>
  </si>
  <si>
    <t>Muu keskkonnakaitse</t>
  </si>
  <si>
    <t>Keskkonnakaitse kokku</t>
  </si>
  <si>
    <t>Elamu- ja kommunaalmajandus</t>
  </si>
  <si>
    <t>Elamumajanduse arendamine</t>
  </si>
  <si>
    <t>Kommunaalmajanduse arendamine</t>
  </si>
  <si>
    <t>Veevarustus</t>
  </si>
  <si>
    <t>Tänavavalgustus</t>
  </si>
  <si>
    <t>Teadus- ja arendustegevus kommunaalmajandused</t>
  </si>
  <si>
    <t>Muu elamu- ja kommunaalmajanduse tegevus</t>
  </si>
  <si>
    <t>Elamu- ja kommunaalmajandus kokku</t>
  </si>
  <si>
    <t>Tervishoid</t>
  </si>
  <si>
    <t>Farmaatsiatooted - apteegid</t>
  </si>
  <si>
    <t>Ambulatoorsed teenused</t>
  </si>
  <si>
    <t>Haiglateenused</t>
  </si>
  <si>
    <t>Avalikud tervishoiuteenused</t>
  </si>
  <si>
    <t>Muu tervishoid, sh. tervishoiu haldamine</t>
  </si>
  <si>
    <t>Ülalnimetamata tervishoid</t>
  </si>
  <si>
    <t>Tervishoid kokku</t>
  </si>
  <si>
    <t>Vaba aeg, kultuur ja religioon</t>
  </si>
  <si>
    <t>Sporditegevus</t>
  </si>
  <si>
    <t>Puhkepargid ja -baasid</t>
  </si>
  <si>
    <t>Noorsootöö ja noortekeskused</t>
  </si>
  <si>
    <t>Vaba aja tegevused</t>
  </si>
  <si>
    <t>Raamatukogud</t>
  </si>
  <si>
    <t>Rahvakultuur</t>
  </si>
  <si>
    <t>Muuseumid</t>
  </si>
  <si>
    <t>Muinsuskaitse</t>
  </si>
  <si>
    <t>Loomaaed</t>
  </si>
  <si>
    <t>Botaanikaaed</t>
  </si>
  <si>
    <t>Arhitektuur</t>
  </si>
  <si>
    <t>Kunst</t>
  </si>
  <si>
    <t>Kirjandus</t>
  </si>
  <si>
    <t>Teatrid</t>
  </si>
  <si>
    <t>Audiovisuaal, sh kino</t>
  </si>
  <si>
    <t>Muusika</t>
  </si>
  <si>
    <t>Ringhäälingu- ja kirjastamisteenused</t>
  </si>
  <si>
    <t>Religiooni- ja muud ühiskonnateenused</t>
  </si>
  <si>
    <t>Teadus- ja arendustegevus vabas ajas, kultuuris ja religioonis</t>
  </si>
  <si>
    <t>Muu vaba aeg, kultuur, religioon, sh. haldus</t>
  </si>
  <si>
    <t>Vaba aeg, kultuur ja religioon kokku</t>
  </si>
  <si>
    <t>Haridus</t>
  </si>
  <si>
    <t>Alusharidus</t>
  </si>
  <si>
    <t>Alus- ja põhihariduse kaudsed kulud</t>
  </si>
  <si>
    <t>Põhihariduse otsekulud</t>
  </si>
  <si>
    <t>Üldkeskhariduse otsekulud</t>
  </si>
  <si>
    <t>Põhi-ja üldkeskhariduse kaudsed kulud</t>
  </si>
  <si>
    <t>Täiskasvanute gümnaasiumide kaudsed kulud</t>
  </si>
  <si>
    <t>Kutseharidus</t>
  </si>
  <si>
    <t>Kolmanda taseme haridus - kõrgkoolid</t>
  </si>
  <si>
    <t>Täiskasvanute täiendkoolitus</t>
  </si>
  <si>
    <t>Noorte huviharidus ja huvitegevus</t>
  </si>
  <si>
    <t>Koolitransport</t>
  </si>
  <si>
    <t>Koolitoit</t>
  </si>
  <si>
    <t>Öömaja</t>
  </si>
  <si>
    <t>Muud hariduse abiteenused</t>
  </si>
  <si>
    <t>Teadus- ja arendustegevus hariduses</t>
  </si>
  <si>
    <t>Muu haridus, sh. hariduse haldus</t>
  </si>
  <si>
    <t>Haridus kokku</t>
  </si>
  <si>
    <t>Sotsiaalne kaitse</t>
  </si>
  <si>
    <t>Haigete sotsiaalne kaitse</t>
  </si>
  <si>
    <t>Puuetega inimeste sotsiaalhoolekande asutused</t>
  </si>
  <si>
    <t>Muu puuetega inimeste sotsiaalne kaitse</t>
  </si>
  <si>
    <t>Eakate sotsiaalhoolekande asutused</t>
  </si>
  <si>
    <t>Muu eakate sotsiaalne kaitse</t>
  </si>
  <si>
    <t>Toitjakaotanute sotsiaalne kaitse</t>
  </si>
  <si>
    <t>Laste ja noorte sotsiaalhoolekande asutused</t>
  </si>
  <si>
    <t>Muu perekondade ja laste sotsiaalne kaitse</t>
  </si>
  <si>
    <t>Töötute sotsiaalne kaitse</t>
  </si>
  <si>
    <t>Eluasemeteenused sotsiaalsetele riskirühmadele</t>
  </si>
  <si>
    <t>Riskirühmade sotsiaalhoolekande asutused</t>
  </si>
  <si>
    <t>Riiklik toimetulekutoetus</t>
  </si>
  <si>
    <t>Muu sotsiaalsete riskirühmade kaitse</t>
  </si>
  <si>
    <t>Teadus- ja arendustegevus sotsiaalses kaitses</t>
  </si>
  <si>
    <t>Muu sotsiaalne kaitse, sh. sotsiaalse kaitse haldus</t>
  </si>
  <si>
    <t>Sotsiaalne kaitse kokku</t>
  </si>
  <si>
    <t>Põhitegevuse kulude ja investeerimistegevuse väljaminekute jaotus tegevusalade järgi kokku</t>
  </si>
  <si>
    <t>Muud näitajad</t>
  </si>
  <si>
    <t>Aasta alguse seisuga</t>
  </si>
  <si>
    <t>Võlakohustused</t>
  </si>
  <si>
    <t>sh sildfinantseering</t>
  </si>
  <si>
    <t>Likviidsed varad</t>
  </si>
  <si>
    <t>Perioodi lõpu seisuga</t>
  </si>
  <si>
    <t>-</t>
  </si>
  <si>
    <t>Kontroll: likviidsed varad</t>
  </si>
  <si>
    <t>Kontroll: majandusliku sisu ja tegevusalade võrdlus</t>
  </si>
  <si>
    <t>täitmise 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</si>
</sst>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9" fontId="0" fillId="0" borderId="0" xfId="48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PageLayoutView="0" workbookViewId="0" topLeftCell="A2">
      <selection activeCell="H26" sqref="H26"/>
    </sheetView>
  </sheetViews>
  <sheetFormatPr defaultColWidth="9.140625" defaultRowHeight="12.75"/>
  <cols>
    <col min="1" max="7" width="15.57421875" style="0" customWidth="1"/>
    <col min="8" max="8" width="9.140625" style="7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8">
      <c r="A4" s="2" t="s">
        <v>3</v>
      </c>
    </row>
    <row r="5" ht="12.75">
      <c r="A5" s="1" t="s">
        <v>4</v>
      </c>
    </row>
    <row r="6" ht="12.75">
      <c r="A6" s="3" t="s">
        <v>5</v>
      </c>
    </row>
    <row r="7" spans="1:8" ht="12.75">
      <c r="A7" s="6" t="s">
        <v>6</v>
      </c>
      <c r="B7" s="6"/>
      <c r="C7" s="6"/>
      <c r="D7" s="6"/>
      <c r="E7" s="6"/>
      <c r="F7" s="5" t="s">
        <v>7</v>
      </c>
      <c r="G7" s="5" t="s">
        <v>8</v>
      </c>
      <c r="H7" s="7" t="s">
        <v>192</v>
      </c>
    </row>
    <row r="8" spans="1:8" ht="12.75">
      <c r="A8" s="4" t="s">
        <v>9</v>
      </c>
      <c r="B8" s="4" t="s">
        <v>10</v>
      </c>
      <c r="C8" s="6" t="s">
        <v>11</v>
      </c>
      <c r="D8" s="6"/>
      <c r="E8" s="6"/>
      <c r="F8" s="5">
        <v>5612716</v>
      </c>
      <c r="G8" s="5">
        <v>2885654.71</v>
      </c>
      <c r="H8" s="7">
        <f>G8/F8</f>
        <v>0.5141280460297653</v>
      </c>
    </row>
    <row r="9" spans="1:8" ht="12.75">
      <c r="A9" s="4" t="s">
        <v>5</v>
      </c>
      <c r="B9" s="4" t="s">
        <v>5</v>
      </c>
      <c r="C9" s="6" t="s">
        <v>12</v>
      </c>
      <c r="D9" s="6"/>
      <c r="E9" s="6"/>
      <c r="F9" s="5">
        <v>448584</v>
      </c>
      <c r="G9" s="5">
        <v>246856.38</v>
      </c>
      <c r="H9" s="7">
        <f aca="true" t="shared" si="0" ref="H9:H72">G9/F9</f>
        <v>0.5503013482424697</v>
      </c>
    </row>
    <row r="10" spans="1:7" ht="12.75">
      <c r="A10" s="4" t="s">
        <v>5</v>
      </c>
      <c r="B10" s="4" t="s">
        <v>5</v>
      </c>
      <c r="C10" s="6" t="s">
        <v>13</v>
      </c>
      <c r="D10" s="6"/>
      <c r="E10" s="6"/>
      <c r="F10" s="5">
        <v>0</v>
      </c>
      <c r="G10" s="5">
        <v>0</v>
      </c>
    </row>
    <row r="11" spans="1:7" ht="12.75">
      <c r="A11" s="4" t="s">
        <v>5</v>
      </c>
      <c r="B11" s="4" t="s">
        <v>5</v>
      </c>
      <c r="C11" s="6" t="s">
        <v>14</v>
      </c>
      <c r="D11" s="6"/>
      <c r="E11" s="6"/>
      <c r="F11" s="5">
        <v>0</v>
      </c>
      <c r="G11" s="5">
        <v>0</v>
      </c>
    </row>
    <row r="12" spans="1:7" ht="12.75">
      <c r="A12" s="4" t="s">
        <v>5</v>
      </c>
      <c r="B12" s="4" t="s">
        <v>5</v>
      </c>
      <c r="C12" s="6" t="s">
        <v>15</v>
      </c>
      <c r="D12" s="6"/>
      <c r="E12" s="6"/>
      <c r="F12" s="5">
        <v>0</v>
      </c>
      <c r="G12" s="5">
        <v>0</v>
      </c>
    </row>
    <row r="13" spans="1:7" ht="12.75">
      <c r="A13" s="4" t="s">
        <v>5</v>
      </c>
      <c r="B13" s="4" t="s">
        <v>5</v>
      </c>
      <c r="C13" s="6" t="s">
        <v>16</v>
      </c>
      <c r="D13" s="6"/>
      <c r="E13" s="6"/>
      <c r="F13" s="5">
        <v>0</v>
      </c>
      <c r="G13" s="5">
        <v>0</v>
      </c>
    </row>
    <row r="14" spans="1:8" ht="12.75">
      <c r="A14" s="4" t="s">
        <v>5</v>
      </c>
      <c r="B14" s="4" t="s">
        <v>5</v>
      </c>
      <c r="C14" s="6" t="s">
        <v>17</v>
      </c>
      <c r="D14" s="6"/>
      <c r="E14" s="6"/>
      <c r="F14" s="5">
        <v>6061300</v>
      </c>
      <c r="G14" s="5">
        <v>3132511.09</v>
      </c>
      <c r="H14" s="7">
        <f t="shared" si="0"/>
        <v>0.516805155659677</v>
      </c>
    </row>
    <row r="15" spans="1:8" ht="12.75">
      <c r="A15" s="4" t="s">
        <v>5</v>
      </c>
      <c r="B15" s="6" t="s">
        <v>18</v>
      </c>
      <c r="C15" s="6"/>
      <c r="D15" s="6"/>
      <c r="E15" s="6"/>
      <c r="F15" s="5">
        <v>1525008</v>
      </c>
      <c r="G15" s="5">
        <v>703791.3</v>
      </c>
      <c r="H15" s="7">
        <f t="shared" si="0"/>
        <v>0.46150007081930067</v>
      </c>
    </row>
    <row r="16" spans="1:8" ht="12.75">
      <c r="A16" s="4" t="s">
        <v>5</v>
      </c>
      <c r="B16" s="4" t="s">
        <v>19</v>
      </c>
      <c r="C16" s="6" t="s">
        <v>20</v>
      </c>
      <c r="D16" s="6"/>
      <c r="E16" s="6"/>
      <c r="F16" s="5">
        <v>1674194</v>
      </c>
      <c r="G16" s="5">
        <v>1038000</v>
      </c>
      <c r="H16" s="7">
        <f t="shared" si="0"/>
        <v>0.6199998327553438</v>
      </c>
    </row>
    <row r="17" spans="1:8" ht="12.75">
      <c r="A17" s="4" t="s">
        <v>5</v>
      </c>
      <c r="B17" s="4" t="s">
        <v>5</v>
      </c>
      <c r="C17" s="6" t="s">
        <v>21</v>
      </c>
      <c r="D17" s="6"/>
      <c r="E17" s="6"/>
      <c r="F17" s="5">
        <v>2990323</v>
      </c>
      <c r="G17" s="5">
        <v>1884440</v>
      </c>
      <c r="H17" s="7">
        <f t="shared" si="0"/>
        <v>0.630179415400945</v>
      </c>
    </row>
    <row r="18" spans="1:8" ht="12.75">
      <c r="A18" s="4" t="s">
        <v>5</v>
      </c>
      <c r="B18" s="4" t="s">
        <v>5</v>
      </c>
      <c r="C18" s="6" t="s">
        <v>22</v>
      </c>
      <c r="D18" s="6"/>
      <c r="E18" s="6"/>
      <c r="F18" s="5">
        <v>255707</v>
      </c>
      <c r="G18" s="5">
        <v>290842.53</v>
      </c>
      <c r="H18" s="7">
        <f t="shared" si="0"/>
        <v>1.1374054288697613</v>
      </c>
    </row>
    <row r="19" spans="1:8" ht="12.75">
      <c r="A19" s="4" t="s">
        <v>5</v>
      </c>
      <c r="B19" s="4" t="s">
        <v>5</v>
      </c>
      <c r="C19" s="6" t="s">
        <v>23</v>
      </c>
      <c r="D19" s="6"/>
      <c r="E19" s="6"/>
      <c r="F19" s="5">
        <v>4920224</v>
      </c>
      <c r="G19" s="5">
        <v>3213282.53</v>
      </c>
      <c r="H19" s="7">
        <f t="shared" si="0"/>
        <v>0.6530764717216127</v>
      </c>
    </row>
    <row r="20" spans="1:7" ht="12.75">
      <c r="A20" s="4" t="s">
        <v>5</v>
      </c>
      <c r="B20" s="4" t="s">
        <v>24</v>
      </c>
      <c r="C20" s="6" t="s">
        <v>25</v>
      </c>
      <c r="D20" s="6"/>
      <c r="E20" s="6"/>
      <c r="F20" s="5">
        <v>0</v>
      </c>
      <c r="G20" s="5">
        <v>0</v>
      </c>
    </row>
    <row r="21" spans="1:8" ht="12.75">
      <c r="A21" s="4" t="s">
        <v>5</v>
      </c>
      <c r="B21" s="4" t="s">
        <v>5</v>
      </c>
      <c r="C21" s="6" t="s">
        <v>26</v>
      </c>
      <c r="D21" s="6"/>
      <c r="E21" s="6"/>
      <c r="F21" s="5">
        <v>25000</v>
      </c>
      <c r="G21" s="5">
        <v>0</v>
      </c>
      <c r="H21" s="7">
        <f t="shared" si="0"/>
        <v>0</v>
      </c>
    </row>
    <row r="22" spans="1:7" ht="12.75">
      <c r="A22" s="4" t="s">
        <v>5</v>
      </c>
      <c r="B22" s="4" t="s">
        <v>5</v>
      </c>
      <c r="C22" s="6" t="s">
        <v>27</v>
      </c>
      <c r="D22" s="6"/>
      <c r="E22" s="6"/>
      <c r="F22" s="5">
        <v>0</v>
      </c>
      <c r="G22" s="5">
        <v>0</v>
      </c>
    </row>
    <row r="23" spans="1:8" ht="12.75">
      <c r="A23" s="4" t="s">
        <v>5</v>
      </c>
      <c r="B23" s="4" t="s">
        <v>5</v>
      </c>
      <c r="C23" s="6" t="s">
        <v>28</v>
      </c>
      <c r="D23" s="6"/>
      <c r="E23" s="6"/>
      <c r="F23" s="5">
        <v>8900</v>
      </c>
      <c r="G23" s="5">
        <v>4823.08</v>
      </c>
      <c r="H23" s="7">
        <f t="shared" si="0"/>
        <v>0.5419191011235955</v>
      </c>
    </row>
    <row r="24" spans="1:7" ht="12.75">
      <c r="A24" s="4" t="s">
        <v>5</v>
      </c>
      <c r="B24" s="4" t="s">
        <v>5</v>
      </c>
      <c r="C24" s="6" t="s">
        <v>29</v>
      </c>
      <c r="D24" s="6"/>
      <c r="E24" s="6"/>
      <c r="F24" s="5">
        <v>0</v>
      </c>
      <c r="G24" s="5">
        <v>0</v>
      </c>
    </row>
    <row r="25" spans="1:7" ht="12.75">
      <c r="A25" s="4" t="s">
        <v>5</v>
      </c>
      <c r="B25" s="4" t="s">
        <v>5</v>
      </c>
      <c r="C25" s="6" t="s">
        <v>30</v>
      </c>
      <c r="D25" s="6"/>
      <c r="E25" s="6"/>
      <c r="F25" s="5">
        <v>0</v>
      </c>
      <c r="G25" s="5">
        <v>14481.01</v>
      </c>
    </row>
    <row r="26" spans="1:8" ht="12.75">
      <c r="A26" s="4" t="s">
        <v>5</v>
      </c>
      <c r="B26" s="4" t="s">
        <v>5</v>
      </c>
      <c r="C26" s="6" t="s">
        <v>24</v>
      </c>
      <c r="D26" s="6"/>
      <c r="E26" s="6"/>
      <c r="F26" s="5">
        <v>545</v>
      </c>
      <c r="G26" s="5">
        <v>2293.75</v>
      </c>
      <c r="H26" s="7">
        <f t="shared" si="0"/>
        <v>4.208715596330276</v>
      </c>
    </row>
    <row r="27" spans="1:8" ht="12.75">
      <c r="A27" s="4" t="s">
        <v>5</v>
      </c>
      <c r="B27" s="4" t="s">
        <v>5</v>
      </c>
      <c r="C27" s="6" t="s">
        <v>31</v>
      </c>
      <c r="D27" s="6"/>
      <c r="E27" s="6"/>
      <c r="F27" s="5">
        <v>34445</v>
      </c>
      <c r="G27" s="5">
        <v>21597.84</v>
      </c>
      <c r="H27" s="7">
        <f t="shared" si="0"/>
        <v>0.6270239512265932</v>
      </c>
    </row>
    <row r="28" spans="1:8" ht="12.75">
      <c r="A28" s="4" t="s">
        <v>5</v>
      </c>
      <c r="B28" s="6" t="s">
        <v>32</v>
      </c>
      <c r="C28" s="6"/>
      <c r="D28" s="6"/>
      <c r="E28" s="6"/>
      <c r="F28" s="5">
        <v>12540977</v>
      </c>
      <c r="G28" s="5">
        <v>7071182.76</v>
      </c>
      <c r="H28" s="7">
        <f t="shared" si="0"/>
        <v>0.563846242601354</v>
      </c>
    </row>
    <row r="29" spans="1:7" ht="12.75">
      <c r="A29" s="4" t="s">
        <v>33</v>
      </c>
      <c r="B29" s="4" t="s">
        <v>34</v>
      </c>
      <c r="C29" s="6" t="s">
        <v>35</v>
      </c>
      <c r="D29" s="6"/>
      <c r="E29" s="6"/>
      <c r="F29" s="5">
        <v>0</v>
      </c>
      <c r="G29" s="5">
        <v>0</v>
      </c>
    </row>
    <row r="30" spans="1:8" ht="12.75">
      <c r="A30" s="4" t="s">
        <v>5</v>
      </c>
      <c r="B30" s="4" t="s">
        <v>5</v>
      </c>
      <c r="C30" s="6" t="s">
        <v>36</v>
      </c>
      <c r="D30" s="6"/>
      <c r="E30" s="6"/>
      <c r="F30" s="5">
        <v>-535517</v>
      </c>
      <c r="G30" s="5">
        <v>-316316.74</v>
      </c>
      <c r="H30" s="7">
        <f t="shared" si="0"/>
        <v>0.5906754407423107</v>
      </c>
    </row>
    <row r="31" spans="1:8" ht="12.75">
      <c r="A31" s="4" t="s">
        <v>5</v>
      </c>
      <c r="B31" s="4" t="s">
        <v>5</v>
      </c>
      <c r="C31" s="6" t="s">
        <v>37</v>
      </c>
      <c r="D31" s="6"/>
      <c r="E31" s="6"/>
      <c r="F31" s="5">
        <v>-36150</v>
      </c>
      <c r="G31" s="5">
        <v>-9844.6</v>
      </c>
      <c r="H31" s="7">
        <f t="shared" si="0"/>
        <v>0.27232641770401106</v>
      </c>
    </row>
    <row r="32" spans="1:8" ht="12.75">
      <c r="A32" s="4" t="s">
        <v>5</v>
      </c>
      <c r="B32" s="4" t="s">
        <v>5</v>
      </c>
      <c r="C32" s="6" t="s">
        <v>38</v>
      </c>
      <c r="D32" s="6"/>
      <c r="E32" s="6"/>
      <c r="F32" s="5">
        <v>-184455</v>
      </c>
      <c r="G32" s="5">
        <v>-117710.24</v>
      </c>
      <c r="H32" s="7">
        <f t="shared" si="0"/>
        <v>0.6381515274728253</v>
      </c>
    </row>
    <row r="33" spans="1:8" ht="12.75">
      <c r="A33" s="4" t="s">
        <v>5</v>
      </c>
      <c r="B33" s="4" t="s">
        <v>5</v>
      </c>
      <c r="C33" s="6" t="s">
        <v>39</v>
      </c>
      <c r="D33" s="6"/>
      <c r="E33" s="6"/>
      <c r="F33" s="5">
        <v>-756122</v>
      </c>
      <c r="G33" s="5">
        <v>-443871.58</v>
      </c>
      <c r="H33" s="7">
        <f t="shared" si="0"/>
        <v>0.5870369860948366</v>
      </c>
    </row>
    <row r="34" spans="1:8" ht="12.75">
      <c r="A34" s="4" t="s">
        <v>5</v>
      </c>
      <c r="B34" s="4" t="s">
        <v>40</v>
      </c>
      <c r="C34" s="6" t="s">
        <v>41</v>
      </c>
      <c r="D34" s="6"/>
      <c r="E34" s="6"/>
      <c r="F34" s="5">
        <v>-7013233</v>
      </c>
      <c r="G34" s="5">
        <v>-3418089.54</v>
      </c>
      <c r="H34" s="7">
        <f t="shared" si="0"/>
        <v>0.48737715401726994</v>
      </c>
    </row>
    <row r="35" spans="1:8" ht="12.75">
      <c r="A35" s="4" t="s">
        <v>5</v>
      </c>
      <c r="B35" s="4" t="s">
        <v>5</v>
      </c>
      <c r="C35" s="6" t="s">
        <v>42</v>
      </c>
      <c r="D35" s="6"/>
      <c r="E35" s="6"/>
      <c r="F35" s="5">
        <v>-4137986</v>
      </c>
      <c r="G35" s="5">
        <v>-2266471.59</v>
      </c>
      <c r="H35" s="7">
        <f t="shared" si="0"/>
        <v>0.5477233586580524</v>
      </c>
    </row>
    <row r="36" spans="1:8" ht="12.75">
      <c r="A36" s="4" t="s">
        <v>5</v>
      </c>
      <c r="B36" s="4" t="s">
        <v>5</v>
      </c>
      <c r="C36" s="6" t="s">
        <v>43</v>
      </c>
      <c r="D36" s="6"/>
      <c r="E36" s="6"/>
      <c r="F36" s="5">
        <v>-5550</v>
      </c>
      <c r="G36" s="5">
        <v>-753.5</v>
      </c>
      <c r="H36" s="7">
        <f t="shared" si="0"/>
        <v>0.13576576576576577</v>
      </c>
    </row>
    <row r="37" spans="1:8" ht="12.75">
      <c r="A37" s="4" t="s">
        <v>5</v>
      </c>
      <c r="B37" s="4" t="s">
        <v>5</v>
      </c>
      <c r="C37" s="6" t="s">
        <v>44</v>
      </c>
      <c r="D37" s="6"/>
      <c r="E37" s="6"/>
      <c r="F37" s="5">
        <v>-11156769</v>
      </c>
      <c r="G37" s="5">
        <v>-5685314.63</v>
      </c>
      <c r="H37" s="7">
        <f t="shared" si="0"/>
        <v>0.5095843276848342</v>
      </c>
    </row>
    <row r="38" spans="1:8" ht="12.75">
      <c r="A38" s="4" t="s">
        <v>5</v>
      </c>
      <c r="B38" s="6" t="s">
        <v>45</v>
      </c>
      <c r="C38" s="6"/>
      <c r="D38" s="6"/>
      <c r="E38" s="6"/>
      <c r="F38" s="5">
        <v>-11912891</v>
      </c>
      <c r="G38" s="5">
        <v>-6129186.21</v>
      </c>
      <c r="H38" s="7">
        <f t="shared" si="0"/>
        <v>0.5145003181847294</v>
      </c>
    </row>
    <row r="39" spans="1:8" ht="12.75">
      <c r="A39" s="6" t="s">
        <v>46</v>
      </c>
      <c r="B39" s="6"/>
      <c r="C39" s="6"/>
      <c r="D39" s="6"/>
      <c r="E39" s="6"/>
      <c r="F39" s="5">
        <v>628086</v>
      </c>
      <c r="G39" s="5">
        <v>941996.55</v>
      </c>
      <c r="H39" s="7">
        <f t="shared" si="0"/>
        <v>1.49978912123499</v>
      </c>
    </row>
    <row r="40" spans="1:8" ht="12.75">
      <c r="A40" s="4" t="s">
        <v>47</v>
      </c>
      <c r="B40" s="6" t="s">
        <v>48</v>
      </c>
      <c r="C40" s="6"/>
      <c r="D40" s="6"/>
      <c r="E40" s="6"/>
      <c r="F40" s="5">
        <v>45000</v>
      </c>
      <c r="G40" s="5">
        <v>5430.54</v>
      </c>
      <c r="H40" s="7">
        <f t="shared" si="0"/>
        <v>0.12067866666666667</v>
      </c>
    </row>
    <row r="41" spans="1:8" ht="12.75">
      <c r="A41" s="4" t="s">
        <v>5</v>
      </c>
      <c r="B41" s="6" t="s">
        <v>49</v>
      </c>
      <c r="C41" s="6"/>
      <c r="D41" s="6"/>
      <c r="E41" s="6"/>
      <c r="F41" s="5">
        <v>-1991399</v>
      </c>
      <c r="G41" s="5">
        <v>-809392.33</v>
      </c>
      <c r="H41" s="7">
        <f t="shared" si="0"/>
        <v>0.40644407775639135</v>
      </c>
    </row>
    <row r="42" spans="1:8" ht="12.75">
      <c r="A42" s="4" t="s">
        <v>5</v>
      </c>
      <c r="B42" s="6" t="s">
        <v>50</v>
      </c>
      <c r="C42" s="6"/>
      <c r="D42" s="6"/>
      <c r="E42" s="6"/>
      <c r="F42" s="5">
        <v>329538</v>
      </c>
      <c r="G42" s="5">
        <v>24000</v>
      </c>
      <c r="H42" s="7">
        <f t="shared" si="0"/>
        <v>0.07282923365438887</v>
      </c>
    </row>
    <row r="43" spans="1:8" ht="12.75">
      <c r="A43" s="4" t="s">
        <v>5</v>
      </c>
      <c r="B43" s="6" t="s">
        <v>51</v>
      </c>
      <c r="C43" s="6"/>
      <c r="D43" s="6"/>
      <c r="E43" s="6"/>
      <c r="F43" s="5">
        <v>-130636</v>
      </c>
      <c r="G43" s="5">
        <v>0</v>
      </c>
      <c r="H43" s="7">
        <f t="shared" si="0"/>
        <v>0</v>
      </c>
    </row>
    <row r="44" spans="1:7" ht="12.75">
      <c r="A44" s="4" t="s">
        <v>5</v>
      </c>
      <c r="B44" s="6" t="s">
        <v>52</v>
      </c>
      <c r="C44" s="6"/>
      <c r="D44" s="6"/>
      <c r="E44" s="6"/>
      <c r="F44" s="5">
        <v>0</v>
      </c>
      <c r="G44" s="5">
        <v>0</v>
      </c>
    </row>
    <row r="45" spans="1:8" ht="12.75">
      <c r="A45" s="4" t="s">
        <v>5</v>
      </c>
      <c r="B45" s="6" t="s">
        <v>53</v>
      </c>
      <c r="C45" s="6"/>
      <c r="D45" s="6"/>
      <c r="E45" s="6"/>
      <c r="F45" s="5">
        <v>-15000</v>
      </c>
      <c r="G45" s="5">
        <v>-15000</v>
      </c>
      <c r="H45" s="7">
        <f t="shared" si="0"/>
        <v>1</v>
      </c>
    </row>
    <row r="46" spans="1:7" ht="12.75">
      <c r="A46" s="4" t="s">
        <v>5</v>
      </c>
      <c r="B46" s="6" t="s">
        <v>54</v>
      </c>
      <c r="C46" s="6"/>
      <c r="D46" s="6"/>
      <c r="E46" s="6"/>
      <c r="F46" s="5">
        <v>0</v>
      </c>
      <c r="G46" s="5">
        <v>0</v>
      </c>
    </row>
    <row r="47" spans="1:7" ht="12.75">
      <c r="A47" s="4" t="s">
        <v>5</v>
      </c>
      <c r="B47" s="6" t="s">
        <v>55</v>
      </c>
      <c r="C47" s="6"/>
      <c r="D47" s="6"/>
      <c r="E47" s="6"/>
      <c r="F47" s="5">
        <v>0</v>
      </c>
      <c r="G47" s="5">
        <v>0</v>
      </c>
    </row>
    <row r="48" spans="1:8" ht="12.75">
      <c r="A48" s="4" t="s">
        <v>5</v>
      </c>
      <c r="B48" s="6" t="s">
        <v>56</v>
      </c>
      <c r="C48" s="6"/>
      <c r="D48" s="6"/>
      <c r="E48" s="6"/>
      <c r="F48" s="5">
        <v>15000</v>
      </c>
      <c r="G48" s="5">
        <v>7500</v>
      </c>
      <c r="H48" s="7">
        <f t="shared" si="0"/>
        <v>0.5</v>
      </c>
    </row>
    <row r="49" spans="1:7" ht="12.75">
      <c r="A49" s="4" t="s">
        <v>5</v>
      </c>
      <c r="B49" s="6" t="s">
        <v>57</v>
      </c>
      <c r="C49" s="6"/>
      <c r="D49" s="6"/>
      <c r="E49" s="6"/>
      <c r="F49" s="5">
        <v>0</v>
      </c>
      <c r="G49" s="5">
        <v>0</v>
      </c>
    </row>
    <row r="50" spans="1:7" ht="12.75">
      <c r="A50" s="4" t="s">
        <v>5</v>
      </c>
      <c r="B50" s="6" t="s">
        <v>58</v>
      </c>
      <c r="C50" s="6"/>
      <c r="D50" s="6"/>
      <c r="E50" s="6"/>
      <c r="F50" s="5">
        <v>0</v>
      </c>
      <c r="G50" s="5">
        <v>160.61</v>
      </c>
    </row>
    <row r="51" spans="1:8" ht="12.75">
      <c r="A51" s="4" t="s">
        <v>5</v>
      </c>
      <c r="B51" s="6" t="s">
        <v>59</v>
      </c>
      <c r="C51" s="6"/>
      <c r="D51" s="6"/>
      <c r="E51" s="6"/>
      <c r="F51" s="5">
        <v>-86365</v>
      </c>
      <c r="G51" s="5">
        <v>-40357.96</v>
      </c>
      <c r="H51" s="7">
        <f t="shared" si="0"/>
        <v>0.4672953163897412</v>
      </c>
    </row>
    <row r="52" spans="1:8" ht="12.75">
      <c r="A52" s="4" t="s">
        <v>5</v>
      </c>
      <c r="B52" s="6" t="s">
        <v>60</v>
      </c>
      <c r="C52" s="6"/>
      <c r="D52" s="6"/>
      <c r="E52" s="6"/>
      <c r="F52" s="5">
        <v>-1833862</v>
      </c>
      <c r="G52" s="5">
        <v>-827659.14</v>
      </c>
      <c r="H52" s="7">
        <f t="shared" si="0"/>
        <v>0.451320295638385</v>
      </c>
    </row>
    <row r="53" spans="1:8" ht="12.75">
      <c r="A53" s="6" t="s">
        <v>61</v>
      </c>
      <c r="B53" s="6"/>
      <c r="C53" s="6"/>
      <c r="D53" s="6"/>
      <c r="E53" s="6"/>
      <c r="F53" s="5">
        <v>-1205776</v>
      </c>
      <c r="G53" s="5">
        <v>114337.41</v>
      </c>
      <c r="H53" s="7">
        <f t="shared" si="0"/>
        <v>-0.09482475186104218</v>
      </c>
    </row>
    <row r="54" spans="1:8" ht="12.75">
      <c r="A54" s="4" t="s">
        <v>62</v>
      </c>
      <c r="B54" s="6" t="s">
        <v>63</v>
      </c>
      <c r="C54" s="6"/>
      <c r="D54" s="6"/>
      <c r="E54" s="6"/>
      <c r="F54" s="5">
        <v>1662500</v>
      </c>
      <c r="G54" s="5">
        <v>255000</v>
      </c>
      <c r="H54" s="7">
        <f t="shared" si="0"/>
        <v>0.15338345864661654</v>
      </c>
    </row>
    <row r="55" spans="1:8" ht="12.75">
      <c r="A55" s="4" t="s">
        <v>5</v>
      </c>
      <c r="B55" s="6" t="s">
        <v>64</v>
      </c>
      <c r="C55" s="6"/>
      <c r="D55" s="6"/>
      <c r="E55" s="6"/>
      <c r="F55" s="5">
        <v>-949457</v>
      </c>
      <c r="G55" s="5">
        <v>-463018.64</v>
      </c>
      <c r="H55" s="7">
        <f t="shared" si="0"/>
        <v>0.4876667821712832</v>
      </c>
    </row>
    <row r="56" spans="1:8" ht="12.75">
      <c r="A56" s="4" t="s">
        <v>5</v>
      </c>
      <c r="B56" s="6" t="s">
        <v>65</v>
      </c>
      <c r="C56" s="6"/>
      <c r="D56" s="6"/>
      <c r="E56" s="6"/>
      <c r="F56" s="5">
        <v>713043</v>
      </c>
      <c r="G56" s="5">
        <v>-208018.64</v>
      </c>
      <c r="H56" s="7">
        <f t="shared" si="0"/>
        <v>-0.29173365421159736</v>
      </c>
    </row>
    <row r="57" spans="1:8" ht="12.75">
      <c r="A57" s="6" t="s">
        <v>66</v>
      </c>
      <c r="B57" s="6"/>
      <c r="C57" s="6"/>
      <c r="D57" s="6"/>
      <c r="E57" s="6"/>
      <c r="F57" s="5">
        <v>-679889</v>
      </c>
      <c r="G57" s="5">
        <v>-235188.39</v>
      </c>
      <c r="H57" s="7">
        <f t="shared" si="0"/>
        <v>0.34592174604972287</v>
      </c>
    </row>
    <row r="58" spans="1:8" ht="12.75">
      <c r="A58" s="6" t="s">
        <v>67</v>
      </c>
      <c r="B58" s="6"/>
      <c r="C58" s="6"/>
      <c r="D58" s="6"/>
      <c r="E58" s="6"/>
      <c r="F58" s="5">
        <v>-187156</v>
      </c>
      <c r="G58" s="5">
        <v>-141507.16</v>
      </c>
      <c r="H58" s="7">
        <f t="shared" si="0"/>
        <v>0.7560920301780333</v>
      </c>
    </row>
    <row r="59" spans="1:8" ht="12.75">
      <c r="A59" s="4" t="s">
        <v>68</v>
      </c>
      <c r="B59" s="4" t="s">
        <v>69</v>
      </c>
      <c r="C59" s="6" t="s">
        <v>70</v>
      </c>
      <c r="D59" s="6"/>
      <c r="E59" s="6"/>
      <c r="F59" s="5">
        <v>63704</v>
      </c>
      <c r="G59" s="5">
        <v>35397.15</v>
      </c>
      <c r="H59" s="7">
        <f t="shared" si="0"/>
        <v>0.5556503516262715</v>
      </c>
    </row>
    <row r="60" spans="1:8" ht="12.75">
      <c r="A60" s="4" t="s">
        <v>5</v>
      </c>
      <c r="B60" s="4" t="s">
        <v>5</v>
      </c>
      <c r="C60" s="6" t="s">
        <v>71</v>
      </c>
      <c r="D60" s="6"/>
      <c r="E60" s="6"/>
      <c r="F60" s="5">
        <v>1036012</v>
      </c>
      <c r="G60" s="5">
        <v>524459.12</v>
      </c>
      <c r="H60" s="7">
        <f t="shared" si="0"/>
        <v>0.5062288081605232</v>
      </c>
    </row>
    <row r="61" spans="1:8" ht="12.75">
      <c r="A61" s="4" t="s">
        <v>5</v>
      </c>
      <c r="B61" s="4" t="s">
        <v>5</v>
      </c>
      <c r="C61" s="6" t="s">
        <v>72</v>
      </c>
      <c r="D61" s="6"/>
      <c r="E61" s="6"/>
      <c r="F61" s="5">
        <v>5050</v>
      </c>
      <c r="G61" s="5">
        <v>0</v>
      </c>
      <c r="H61" s="7">
        <f t="shared" si="0"/>
        <v>0</v>
      </c>
    </row>
    <row r="62" spans="1:7" ht="12.75">
      <c r="A62" s="4" t="s">
        <v>5</v>
      </c>
      <c r="B62" s="4" t="s">
        <v>5</v>
      </c>
      <c r="C62" s="6" t="s">
        <v>73</v>
      </c>
      <c r="D62" s="6"/>
      <c r="E62" s="6"/>
      <c r="F62" s="5">
        <v>0</v>
      </c>
      <c r="G62" s="5">
        <v>0</v>
      </c>
    </row>
    <row r="63" spans="1:8" ht="12.75">
      <c r="A63" s="4" t="s">
        <v>5</v>
      </c>
      <c r="B63" s="4" t="s">
        <v>5</v>
      </c>
      <c r="C63" s="6" t="s">
        <v>74</v>
      </c>
      <c r="D63" s="6"/>
      <c r="E63" s="6"/>
      <c r="F63" s="5">
        <v>86365</v>
      </c>
      <c r="G63" s="5">
        <v>40257.96</v>
      </c>
      <c r="H63" s="7">
        <f t="shared" si="0"/>
        <v>0.4661374399351589</v>
      </c>
    </row>
    <row r="64" spans="1:8" ht="12.75">
      <c r="A64" s="4" t="s">
        <v>5</v>
      </c>
      <c r="B64" s="4" t="s">
        <v>5</v>
      </c>
      <c r="C64" s="6" t="s">
        <v>75</v>
      </c>
      <c r="D64" s="6"/>
      <c r="E64" s="6"/>
      <c r="F64" s="5">
        <v>347004</v>
      </c>
      <c r="G64" s="5">
        <v>255429.71</v>
      </c>
      <c r="H64" s="7">
        <f t="shared" si="0"/>
        <v>0.7361001890468121</v>
      </c>
    </row>
    <row r="65" spans="1:8" ht="12.75">
      <c r="A65" s="4" t="s">
        <v>5</v>
      </c>
      <c r="B65" s="4" t="s">
        <v>5</v>
      </c>
      <c r="C65" s="6" t="s">
        <v>76</v>
      </c>
      <c r="D65" s="6"/>
      <c r="E65" s="6"/>
      <c r="F65" s="5">
        <v>1538135</v>
      </c>
      <c r="G65" s="5">
        <v>855543.94</v>
      </c>
      <c r="H65" s="7">
        <f t="shared" si="0"/>
        <v>0.5562216190386409</v>
      </c>
    </row>
    <row r="66" spans="1:7" ht="12.75">
      <c r="A66" s="4" t="s">
        <v>5</v>
      </c>
      <c r="B66" s="6" t="s">
        <v>77</v>
      </c>
      <c r="C66" s="6"/>
      <c r="D66" s="6"/>
      <c r="E66" s="6"/>
      <c r="F66" s="5">
        <v>0</v>
      </c>
      <c r="G66" s="5">
        <v>0</v>
      </c>
    </row>
    <row r="67" spans="1:7" ht="12.75">
      <c r="A67" s="4" t="s">
        <v>5</v>
      </c>
      <c r="B67" s="4" t="s">
        <v>78</v>
      </c>
      <c r="C67" s="6" t="s">
        <v>79</v>
      </c>
      <c r="D67" s="6"/>
      <c r="E67" s="6"/>
      <c r="F67" s="5">
        <v>0</v>
      </c>
      <c r="G67" s="5">
        <v>0</v>
      </c>
    </row>
    <row r="68" spans="1:8" ht="12.75">
      <c r="A68" s="4" t="s">
        <v>5</v>
      </c>
      <c r="B68" s="4" t="s">
        <v>5</v>
      </c>
      <c r="C68" s="6" t="s">
        <v>80</v>
      </c>
      <c r="D68" s="6"/>
      <c r="E68" s="6"/>
      <c r="F68" s="5">
        <v>24048</v>
      </c>
      <c r="G68" s="5">
        <v>23901.37</v>
      </c>
      <c r="H68" s="7">
        <f t="shared" si="0"/>
        <v>0.9939026114437791</v>
      </c>
    </row>
    <row r="69" spans="1:7" ht="12.75">
      <c r="A69" s="4" t="s">
        <v>5</v>
      </c>
      <c r="B69" s="4" t="s">
        <v>5</v>
      </c>
      <c r="C69" s="6" t="s">
        <v>81</v>
      </c>
      <c r="D69" s="6"/>
      <c r="E69" s="6"/>
      <c r="F69" s="5">
        <v>0</v>
      </c>
      <c r="G69" s="5">
        <v>0</v>
      </c>
    </row>
    <row r="70" spans="1:8" ht="12.75">
      <c r="A70" s="4" t="s">
        <v>5</v>
      </c>
      <c r="B70" s="4" t="s">
        <v>5</v>
      </c>
      <c r="C70" s="6" t="s">
        <v>82</v>
      </c>
      <c r="D70" s="6"/>
      <c r="E70" s="6"/>
      <c r="F70" s="5">
        <v>24048</v>
      </c>
      <c r="G70" s="5">
        <v>23901.37</v>
      </c>
      <c r="H70" s="7">
        <f t="shared" si="0"/>
        <v>0.9939026114437791</v>
      </c>
    </row>
    <row r="71" spans="1:7" ht="12.75">
      <c r="A71" s="4" t="s">
        <v>5</v>
      </c>
      <c r="B71" s="4" t="s">
        <v>83</v>
      </c>
      <c r="C71" s="6" t="s">
        <v>84</v>
      </c>
      <c r="D71" s="6"/>
      <c r="E71" s="6"/>
      <c r="F71" s="5">
        <v>0</v>
      </c>
      <c r="G71" s="5">
        <v>0</v>
      </c>
    </row>
    <row r="72" spans="1:8" ht="12.75">
      <c r="A72" s="4" t="s">
        <v>5</v>
      </c>
      <c r="B72" s="4" t="s">
        <v>5</v>
      </c>
      <c r="C72" s="6" t="s">
        <v>85</v>
      </c>
      <c r="D72" s="6"/>
      <c r="E72" s="6"/>
      <c r="F72" s="5">
        <v>3000</v>
      </c>
      <c r="G72" s="5">
        <v>712.3</v>
      </c>
      <c r="H72" s="7">
        <f t="shared" si="0"/>
        <v>0.23743333333333333</v>
      </c>
    </row>
    <row r="73" spans="1:7" ht="12.75">
      <c r="A73" s="4" t="s">
        <v>5</v>
      </c>
      <c r="B73" s="4" t="s">
        <v>5</v>
      </c>
      <c r="C73" s="6" t="s">
        <v>86</v>
      </c>
      <c r="D73" s="6"/>
      <c r="E73" s="6"/>
      <c r="F73" s="5">
        <v>0</v>
      </c>
      <c r="G73" s="5">
        <v>0</v>
      </c>
    </row>
    <row r="74" spans="1:7" ht="12.75">
      <c r="A74" s="4" t="s">
        <v>5</v>
      </c>
      <c r="B74" s="4" t="s">
        <v>5</v>
      </c>
      <c r="C74" s="6" t="s">
        <v>87</v>
      </c>
      <c r="D74" s="6"/>
      <c r="E74" s="6"/>
      <c r="F74" s="5">
        <v>0</v>
      </c>
      <c r="G74" s="5">
        <v>0</v>
      </c>
    </row>
    <row r="75" spans="1:7" ht="12.75">
      <c r="A75" s="4" t="s">
        <v>5</v>
      </c>
      <c r="B75" s="4" t="s">
        <v>5</v>
      </c>
      <c r="C75" s="6" t="s">
        <v>88</v>
      </c>
      <c r="D75" s="6"/>
      <c r="E75" s="6"/>
      <c r="F75" s="5">
        <v>0</v>
      </c>
      <c r="G75" s="5">
        <v>0</v>
      </c>
    </row>
    <row r="76" spans="1:7" ht="12.75">
      <c r="A76" s="4" t="s">
        <v>5</v>
      </c>
      <c r="B76" s="4" t="s">
        <v>5</v>
      </c>
      <c r="C76" s="6" t="s">
        <v>89</v>
      </c>
      <c r="D76" s="6"/>
      <c r="E76" s="6"/>
      <c r="F76" s="5">
        <v>0</v>
      </c>
      <c r="G76" s="5">
        <v>0</v>
      </c>
    </row>
    <row r="77" spans="1:8" ht="12.75">
      <c r="A77" s="4" t="s">
        <v>5</v>
      </c>
      <c r="B77" s="4" t="s">
        <v>5</v>
      </c>
      <c r="C77" s="6" t="s">
        <v>90</v>
      </c>
      <c r="D77" s="6"/>
      <c r="E77" s="6"/>
      <c r="F77" s="5">
        <v>420089</v>
      </c>
      <c r="G77" s="5">
        <v>29769.48</v>
      </c>
      <c r="H77" s="7">
        <f aca="true" t="shared" si="1" ref="H73:H136">G77/F77</f>
        <v>0.07086469771881673</v>
      </c>
    </row>
    <row r="78" spans="1:7" ht="12.75">
      <c r="A78" s="4" t="s">
        <v>5</v>
      </c>
      <c r="B78" s="4" t="s">
        <v>5</v>
      </c>
      <c r="C78" s="6" t="s">
        <v>91</v>
      </c>
      <c r="D78" s="6"/>
      <c r="E78" s="6"/>
      <c r="F78" s="5">
        <v>0</v>
      </c>
      <c r="G78" s="5">
        <v>0</v>
      </c>
    </row>
    <row r="79" spans="1:7" ht="12.75">
      <c r="A79" s="4" t="s">
        <v>5</v>
      </c>
      <c r="B79" s="4" t="s">
        <v>5</v>
      </c>
      <c r="C79" s="6" t="s">
        <v>92</v>
      </c>
      <c r="D79" s="6"/>
      <c r="E79" s="6"/>
      <c r="F79" s="5">
        <v>0</v>
      </c>
      <c r="G79" s="5">
        <v>0</v>
      </c>
    </row>
    <row r="80" spans="1:7" ht="12.75">
      <c r="A80" s="4" t="s">
        <v>5</v>
      </c>
      <c r="B80" s="4" t="s">
        <v>5</v>
      </c>
      <c r="C80" s="6" t="s">
        <v>93</v>
      </c>
      <c r="D80" s="6"/>
      <c r="E80" s="6"/>
      <c r="F80" s="5">
        <v>0</v>
      </c>
      <c r="G80" s="5">
        <v>0</v>
      </c>
    </row>
    <row r="81" spans="1:8" ht="12.75">
      <c r="A81" s="4" t="s">
        <v>5</v>
      </c>
      <c r="B81" s="4" t="s">
        <v>5</v>
      </c>
      <c r="C81" s="6" t="s">
        <v>94</v>
      </c>
      <c r="D81" s="6"/>
      <c r="E81" s="6"/>
      <c r="F81" s="5">
        <v>9883</v>
      </c>
      <c r="G81" s="5">
        <v>4810.19</v>
      </c>
      <c r="H81" s="7">
        <f t="shared" si="1"/>
        <v>0.4867135485176565</v>
      </c>
    </row>
    <row r="82" spans="1:8" ht="12.75">
      <c r="A82" s="4" t="s">
        <v>5</v>
      </c>
      <c r="B82" s="4" t="s">
        <v>5</v>
      </c>
      <c r="C82" s="6" t="s">
        <v>95</v>
      </c>
      <c r="D82" s="6"/>
      <c r="E82" s="6"/>
      <c r="F82" s="5">
        <v>7800</v>
      </c>
      <c r="G82" s="5">
        <v>3908.76</v>
      </c>
      <c r="H82" s="7">
        <f t="shared" si="1"/>
        <v>0.501123076923077</v>
      </c>
    </row>
    <row r="83" spans="1:8" ht="12.75">
      <c r="A83" s="4" t="s">
        <v>5</v>
      </c>
      <c r="B83" s="4" t="s">
        <v>5</v>
      </c>
      <c r="C83" s="6" t="s">
        <v>96</v>
      </c>
      <c r="D83" s="6"/>
      <c r="E83" s="6"/>
      <c r="F83" s="5">
        <v>13146</v>
      </c>
      <c r="G83" s="5">
        <v>5816.85</v>
      </c>
      <c r="H83" s="7">
        <f t="shared" si="1"/>
        <v>0.44248060246462806</v>
      </c>
    </row>
    <row r="84" spans="1:8" ht="12.75">
      <c r="A84" s="4" t="s">
        <v>5</v>
      </c>
      <c r="B84" s="4" t="s">
        <v>5</v>
      </c>
      <c r="C84" s="6" t="s">
        <v>97</v>
      </c>
      <c r="D84" s="6"/>
      <c r="E84" s="6"/>
      <c r="F84" s="5">
        <v>35280</v>
      </c>
      <c r="G84" s="5">
        <v>0</v>
      </c>
      <c r="H84" s="7">
        <f t="shared" si="1"/>
        <v>0</v>
      </c>
    </row>
    <row r="85" spans="1:7" ht="12.75">
      <c r="A85" s="4" t="s">
        <v>5</v>
      </c>
      <c r="B85" s="4" t="s">
        <v>5</v>
      </c>
      <c r="C85" s="6" t="s">
        <v>98</v>
      </c>
      <c r="D85" s="6"/>
      <c r="E85" s="6"/>
      <c r="F85" s="5">
        <v>0</v>
      </c>
      <c r="G85" s="5">
        <v>0</v>
      </c>
    </row>
    <row r="86" spans="1:8" ht="12.75">
      <c r="A86" s="4" t="s">
        <v>5</v>
      </c>
      <c r="B86" s="4" t="s">
        <v>5</v>
      </c>
      <c r="C86" s="6" t="s">
        <v>99</v>
      </c>
      <c r="D86" s="6"/>
      <c r="E86" s="6"/>
      <c r="F86" s="5">
        <v>15000</v>
      </c>
      <c r="G86" s="5">
        <v>0</v>
      </c>
      <c r="H86" s="7">
        <f t="shared" si="1"/>
        <v>0</v>
      </c>
    </row>
    <row r="87" spans="1:8" ht="12.75">
      <c r="A87" s="4" t="s">
        <v>5</v>
      </c>
      <c r="B87" s="4" t="s">
        <v>5</v>
      </c>
      <c r="C87" s="6" t="s">
        <v>100</v>
      </c>
      <c r="D87" s="6"/>
      <c r="E87" s="6"/>
      <c r="F87" s="5">
        <v>504198</v>
      </c>
      <c r="G87" s="5">
        <v>45017.58</v>
      </c>
      <c r="H87" s="7">
        <f t="shared" si="1"/>
        <v>0.08928551878428713</v>
      </c>
    </row>
    <row r="88" spans="1:8" ht="12.75">
      <c r="A88" s="4" t="s">
        <v>5</v>
      </c>
      <c r="B88" s="4" t="s">
        <v>101</v>
      </c>
      <c r="C88" s="6" t="s">
        <v>102</v>
      </c>
      <c r="D88" s="6"/>
      <c r="E88" s="6"/>
      <c r="F88" s="5">
        <v>64427</v>
      </c>
      <c r="G88" s="5">
        <v>33469.33</v>
      </c>
      <c r="H88" s="7">
        <f t="shared" si="1"/>
        <v>0.5194922936036134</v>
      </c>
    </row>
    <row r="89" spans="1:8" ht="12.75">
      <c r="A89" s="4" t="s">
        <v>5</v>
      </c>
      <c r="B89" s="4" t="s">
        <v>5</v>
      </c>
      <c r="C89" s="6" t="s">
        <v>103</v>
      </c>
      <c r="D89" s="6"/>
      <c r="E89" s="6"/>
      <c r="F89" s="5">
        <v>720625</v>
      </c>
      <c r="G89" s="5">
        <v>466538.38</v>
      </c>
      <c r="H89" s="7">
        <f t="shared" si="1"/>
        <v>0.647407986123157</v>
      </c>
    </row>
    <row r="90" spans="1:7" ht="12.75">
      <c r="A90" s="4" t="s">
        <v>5</v>
      </c>
      <c r="B90" s="4" t="s">
        <v>5</v>
      </c>
      <c r="C90" s="6" t="s">
        <v>104</v>
      </c>
      <c r="D90" s="6"/>
      <c r="E90" s="6"/>
      <c r="F90" s="5">
        <v>0</v>
      </c>
      <c r="G90" s="5">
        <v>0</v>
      </c>
    </row>
    <row r="91" spans="1:7" ht="12.75">
      <c r="A91" s="4" t="s">
        <v>5</v>
      </c>
      <c r="B91" s="4" t="s">
        <v>5</v>
      </c>
      <c r="C91" s="6" t="s">
        <v>105</v>
      </c>
      <c r="D91" s="6"/>
      <c r="E91" s="6"/>
      <c r="F91" s="5">
        <v>0</v>
      </c>
      <c r="G91" s="5">
        <v>0</v>
      </c>
    </row>
    <row r="92" spans="1:7" ht="12.75">
      <c r="A92" s="4" t="s">
        <v>5</v>
      </c>
      <c r="B92" s="4" t="s">
        <v>5</v>
      </c>
      <c r="C92" s="6" t="s">
        <v>106</v>
      </c>
      <c r="D92" s="6"/>
      <c r="E92" s="6"/>
      <c r="F92" s="5">
        <v>0</v>
      </c>
      <c r="G92" s="5">
        <v>0</v>
      </c>
    </row>
    <row r="93" spans="1:8" ht="12.75">
      <c r="A93" s="4" t="s">
        <v>5</v>
      </c>
      <c r="B93" s="4" t="s">
        <v>5</v>
      </c>
      <c r="C93" s="6" t="s">
        <v>107</v>
      </c>
      <c r="D93" s="6"/>
      <c r="E93" s="6"/>
      <c r="F93" s="5">
        <v>38850</v>
      </c>
      <c r="G93" s="5">
        <v>37752.17</v>
      </c>
      <c r="H93" s="7">
        <f t="shared" si="1"/>
        <v>0.9717418275418275</v>
      </c>
    </row>
    <row r="94" spans="1:8" ht="12.75">
      <c r="A94" s="4" t="s">
        <v>5</v>
      </c>
      <c r="B94" s="4" t="s">
        <v>5</v>
      </c>
      <c r="C94" s="6" t="s">
        <v>108</v>
      </c>
      <c r="D94" s="6"/>
      <c r="E94" s="6"/>
      <c r="F94" s="5">
        <v>823902</v>
      </c>
      <c r="G94" s="5">
        <v>537759.88</v>
      </c>
      <c r="H94" s="7">
        <f t="shared" si="1"/>
        <v>0.6526988403960665</v>
      </c>
    </row>
    <row r="95" spans="1:7" ht="12.75">
      <c r="A95" s="4" t="s">
        <v>5</v>
      </c>
      <c r="B95" s="4" t="s">
        <v>109</v>
      </c>
      <c r="C95" s="6" t="s">
        <v>110</v>
      </c>
      <c r="D95" s="6"/>
      <c r="E95" s="6"/>
      <c r="F95" s="5">
        <v>0</v>
      </c>
      <c r="G95" s="5">
        <v>0</v>
      </c>
    </row>
    <row r="96" spans="1:7" ht="12.75">
      <c r="A96" s="4" t="s">
        <v>5</v>
      </c>
      <c r="B96" s="4" t="s">
        <v>5</v>
      </c>
      <c r="C96" s="6" t="s">
        <v>111</v>
      </c>
      <c r="D96" s="6"/>
      <c r="E96" s="6"/>
      <c r="F96" s="5">
        <v>0</v>
      </c>
      <c r="G96" s="5">
        <v>0</v>
      </c>
    </row>
    <row r="97" spans="1:8" ht="12.75">
      <c r="A97" s="4" t="s">
        <v>5</v>
      </c>
      <c r="B97" s="4" t="s">
        <v>5</v>
      </c>
      <c r="C97" s="6" t="s">
        <v>112</v>
      </c>
      <c r="D97" s="6"/>
      <c r="E97" s="6"/>
      <c r="F97" s="5">
        <v>196802</v>
      </c>
      <c r="G97" s="5">
        <v>11304</v>
      </c>
      <c r="H97" s="7">
        <f t="shared" si="1"/>
        <v>0.05743844066625339</v>
      </c>
    </row>
    <row r="98" spans="1:8" ht="12.75">
      <c r="A98" s="4" t="s">
        <v>5</v>
      </c>
      <c r="B98" s="4" t="s">
        <v>5</v>
      </c>
      <c r="C98" s="6" t="s">
        <v>113</v>
      </c>
      <c r="D98" s="6"/>
      <c r="E98" s="6"/>
      <c r="F98" s="5">
        <v>97470</v>
      </c>
      <c r="G98" s="5">
        <v>42520.98</v>
      </c>
      <c r="H98" s="7">
        <f t="shared" si="1"/>
        <v>0.4362468451831333</v>
      </c>
    </row>
    <row r="99" spans="1:7" ht="12.75">
      <c r="A99" s="4" t="s">
        <v>5</v>
      </c>
      <c r="B99" s="4" t="s">
        <v>5</v>
      </c>
      <c r="C99" s="6" t="s">
        <v>114</v>
      </c>
      <c r="D99" s="6"/>
      <c r="E99" s="6"/>
      <c r="F99" s="5">
        <v>0</v>
      </c>
      <c r="G99" s="5">
        <v>0</v>
      </c>
    </row>
    <row r="100" spans="1:8" ht="12.75">
      <c r="A100" s="4" t="s">
        <v>5</v>
      </c>
      <c r="B100" s="4" t="s">
        <v>5</v>
      </c>
      <c r="C100" s="6" t="s">
        <v>115</v>
      </c>
      <c r="D100" s="6"/>
      <c r="E100" s="6"/>
      <c r="F100" s="5">
        <v>88053</v>
      </c>
      <c r="G100" s="5">
        <v>37638.65</v>
      </c>
      <c r="H100" s="7">
        <f t="shared" si="1"/>
        <v>0.42745448763812705</v>
      </c>
    </row>
    <row r="101" spans="1:8" ht="12.75">
      <c r="A101" s="4" t="s">
        <v>5</v>
      </c>
      <c r="B101" s="4" t="s">
        <v>5</v>
      </c>
      <c r="C101" s="6" t="s">
        <v>116</v>
      </c>
      <c r="D101" s="6"/>
      <c r="E101" s="6"/>
      <c r="F101" s="5">
        <v>382325</v>
      </c>
      <c r="G101" s="5">
        <v>91463.63</v>
      </c>
      <c r="H101" s="7">
        <f t="shared" si="1"/>
        <v>0.23923005296540903</v>
      </c>
    </row>
    <row r="102" spans="1:7" ht="12.75">
      <c r="A102" s="4" t="s">
        <v>5</v>
      </c>
      <c r="B102" s="4" t="s">
        <v>117</v>
      </c>
      <c r="C102" s="6" t="s">
        <v>118</v>
      </c>
      <c r="D102" s="6"/>
      <c r="E102" s="6"/>
      <c r="F102" s="5">
        <v>0</v>
      </c>
      <c r="G102" s="5">
        <v>0</v>
      </c>
    </row>
    <row r="103" spans="1:8" ht="12.75">
      <c r="A103" s="4" t="s">
        <v>5</v>
      </c>
      <c r="B103" s="4" t="s">
        <v>5</v>
      </c>
      <c r="C103" s="6" t="s">
        <v>119</v>
      </c>
      <c r="D103" s="6"/>
      <c r="E103" s="6"/>
      <c r="F103" s="5">
        <v>95837</v>
      </c>
      <c r="G103" s="5">
        <v>34321.76</v>
      </c>
      <c r="H103" s="7">
        <f t="shared" si="1"/>
        <v>0.35812640212026675</v>
      </c>
    </row>
    <row r="104" spans="1:7" ht="12.75">
      <c r="A104" s="4" t="s">
        <v>5</v>
      </c>
      <c r="B104" s="4" t="s">
        <v>5</v>
      </c>
      <c r="C104" s="6" t="s">
        <v>120</v>
      </c>
      <c r="D104" s="6"/>
      <c r="E104" s="6"/>
      <c r="F104" s="5">
        <v>0</v>
      </c>
      <c r="G104" s="5">
        <v>0</v>
      </c>
    </row>
    <row r="105" spans="1:7" ht="12.75">
      <c r="A105" s="4" t="s">
        <v>5</v>
      </c>
      <c r="B105" s="4" t="s">
        <v>5</v>
      </c>
      <c r="C105" s="6" t="s">
        <v>121</v>
      </c>
      <c r="D105" s="6"/>
      <c r="E105" s="6"/>
      <c r="F105" s="5">
        <v>0</v>
      </c>
      <c r="G105" s="5">
        <v>0</v>
      </c>
    </row>
    <row r="106" spans="1:8" ht="12.75">
      <c r="A106" s="4" t="s">
        <v>5</v>
      </c>
      <c r="B106" s="4" t="s">
        <v>5</v>
      </c>
      <c r="C106" s="6" t="s">
        <v>122</v>
      </c>
      <c r="D106" s="6"/>
      <c r="E106" s="6"/>
      <c r="F106" s="5">
        <v>1000</v>
      </c>
      <c r="G106" s="5">
        <v>0</v>
      </c>
      <c r="H106" s="7">
        <f t="shared" si="1"/>
        <v>0</v>
      </c>
    </row>
    <row r="107" spans="1:7" ht="12.75">
      <c r="A107" s="4" t="s">
        <v>5</v>
      </c>
      <c r="B107" s="4" t="s">
        <v>5</v>
      </c>
      <c r="C107" s="6" t="s">
        <v>123</v>
      </c>
      <c r="D107" s="6"/>
      <c r="E107" s="6"/>
      <c r="F107" s="5">
        <v>0</v>
      </c>
      <c r="G107" s="5">
        <v>0</v>
      </c>
    </row>
    <row r="108" spans="1:8" ht="12.75">
      <c r="A108" s="4" t="s">
        <v>5</v>
      </c>
      <c r="B108" s="4" t="s">
        <v>5</v>
      </c>
      <c r="C108" s="6" t="s">
        <v>124</v>
      </c>
      <c r="D108" s="6"/>
      <c r="E108" s="6"/>
      <c r="F108" s="5">
        <v>96837</v>
      </c>
      <c r="G108" s="5">
        <v>34321.76</v>
      </c>
      <c r="H108" s="7">
        <f t="shared" si="1"/>
        <v>0.3544281627890166</v>
      </c>
    </row>
    <row r="109" spans="1:8" ht="12.75">
      <c r="A109" s="4" t="s">
        <v>5</v>
      </c>
      <c r="B109" s="4" t="s">
        <v>125</v>
      </c>
      <c r="C109" s="6" t="s">
        <v>126</v>
      </c>
      <c r="D109" s="6"/>
      <c r="E109" s="6"/>
      <c r="F109" s="5">
        <v>331139</v>
      </c>
      <c r="G109" s="5">
        <v>172792.44</v>
      </c>
      <c r="H109" s="7">
        <f t="shared" si="1"/>
        <v>0.5218124111022864</v>
      </c>
    </row>
    <row r="110" spans="1:8" ht="12.75">
      <c r="A110" s="4" t="s">
        <v>5</v>
      </c>
      <c r="B110" s="4" t="s">
        <v>5</v>
      </c>
      <c r="C110" s="6" t="s">
        <v>127</v>
      </c>
      <c r="D110" s="6"/>
      <c r="E110" s="6"/>
      <c r="F110" s="5">
        <v>49100</v>
      </c>
      <c r="G110" s="5">
        <v>5993.24</v>
      </c>
      <c r="H110" s="7">
        <f t="shared" si="1"/>
        <v>0.12206191446028512</v>
      </c>
    </row>
    <row r="111" spans="1:8" ht="12.75">
      <c r="A111" s="4" t="s">
        <v>5</v>
      </c>
      <c r="B111" s="4" t="s">
        <v>5</v>
      </c>
      <c r="C111" s="6" t="s">
        <v>128</v>
      </c>
      <c r="D111" s="6"/>
      <c r="E111" s="6"/>
      <c r="F111" s="5">
        <v>199452</v>
      </c>
      <c r="G111" s="5">
        <v>85429.68</v>
      </c>
      <c r="H111" s="7">
        <f t="shared" si="1"/>
        <v>0.4283220022862643</v>
      </c>
    </row>
    <row r="112" spans="1:8" ht="12.75">
      <c r="A112" s="4" t="s">
        <v>5</v>
      </c>
      <c r="B112" s="4" t="s">
        <v>5</v>
      </c>
      <c r="C112" s="6" t="s">
        <v>129</v>
      </c>
      <c r="D112" s="6"/>
      <c r="E112" s="6"/>
      <c r="F112" s="5">
        <v>77226</v>
      </c>
      <c r="G112" s="5">
        <v>57524.86</v>
      </c>
      <c r="H112" s="7">
        <f t="shared" si="1"/>
        <v>0.7448898039520369</v>
      </c>
    </row>
    <row r="113" spans="1:8" ht="12.75">
      <c r="A113" s="4" t="s">
        <v>5</v>
      </c>
      <c r="B113" s="4" t="s">
        <v>5</v>
      </c>
      <c r="C113" s="6" t="s">
        <v>130</v>
      </c>
      <c r="D113" s="6"/>
      <c r="E113" s="6"/>
      <c r="F113" s="5">
        <v>206126</v>
      </c>
      <c r="G113" s="5">
        <v>108176.21</v>
      </c>
      <c r="H113" s="7">
        <f t="shared" si="1"/>
        <v>0.5248062350212976</v>
      </c>
    </row>
    <row r="114" spans="1:8" ht="12.75">
      <c r="A114" s="4" t="s">
        <v>5</v>
      </c>
      <c r="B114" s="4" t="s">
        <v>5</v>
      </c>
      <c r="C114" s="6" t="s">
        <v>131</v>
      </c>
      <c r="D114" s="6"/>
      <c r="E114" s="6"/>
      <c r="F114" s="5">
        <v>693353</v>
      </c>
      <c r="G114" s="5">
        <v>296296.96</v>
      </c>
      <c r="H114" s="7">
        <f t="shared" si="1"/>
        <v>0.42733926297282915</v>
      </c>
    </row>
    <row r="115" spans="1:8" ht="12.75">
      <c r="A115" s="4" t="s">
        <v>5</v>
      </c>
      <c r="B115" s="4" t="s">
        <v>5</v>
      </c>
      <c r="C115" s="6" t="s">
        <v>132</v>
      </c>
      <c r="D115" s="6"/>
      <c r="E115" s="6"/>
      <c r="F115" s="5">
        <v>140564</v>
      </c>
      <c r="G115" s="5">
        <v>104371.48</v>
      </c>
      <c r="H115" s="7">
        <f t="shared" si="1"/>
        <v>0.7425192794741186</v>
      </c>
    </row>
    <row r="116" spans="1:8" ht="12.75">
      <c r="A116" s="4" t="s">
        <v>5</v>
      </c>
      <c r="B116" s="4" t="s">
        <v>5</v>
      </c>
      <c r="C116" s="6" t="s">
        <v>133</v>
      </c>
      <c r="D116" s="6"/>
      <c r="E116" s="6"/>
      <c r="F116" s="5">
        <v>29992</v>
      </c>
      <c r="G116" s="5">
        <v>4840.99</v>
      </c>
      <c r="H116" s="7">
        <f t="shared" si="1"/>
        <v>0.1614093758335556</v>
      </c>
    </row>
    <row r="117" spans="1:7" ht="12.75">
      <c r="A117" s="4" t="s">
        <v>5</v>
      </c>
      <c r="B117" s="4" t="s">
        <v>5</v>
      </c>
      <c r="C117" s="6" t="s">
        <v>134</v>
      </c>
      <c r="D117" s="6"/>
      <c r="E117" s="6"/>
      <c r="F117" s="5">
        <v>0</v>
      </c>
      <c r="G117" s="5">
        <v>0</v>
      </c>
    </row>
    <row r="118" spans="1:7" ht="12.75">
      <c r="A118" s="4" t="s">
        <v>5</v>
      </c>
      <c r="B118" s="4" t="s">
        <v>5</v>
      </c>
      <c r="C118" s="6" t="s">
        <v>135</v>
      </c>
      <c r="D118" s="6"/>
      <c r="E118" s="6"/>
      <c r="F118" s="5">
        <v>0</v>
      </c>
      <c r="G118" s="5">
        <v>0</v>
      </c>
    </row>
    <row r="119" spans="1:7" ht="12.75">
      <c r="A119" s="4" t="s">
        <v>5</v>
      </c>
      <c r="B119" s="4" t="s">
        <v>5</v>
      </c>
      <c r="C119" s="6" t="s">
        <v>136</v>
      </c>
      <c r="D119" s="6"/>
      <c r="E119" s="6"/>
      <c r="F119" s="5">
        <v>0</v>
      </c>
      <c r="G119" s="5">
        <v>0</v>
      </c>
    </row>
    <row r="120" spans="1:7" ht="12.75">
      <c r="A120" s="4" t="s">
        <v>5</v>
      </c>
      <c r="B120" s="4" t="s">
        <v>5</v>
      </c>
      <c r="C120" s="6" t="s">
        <v>137</v>
      </c>
      <c r="D120" s="6"/>
      <c r="E120" s="6"/>
      <c r="F120" s="5">
        <v>0</v>
      </c>
      <c r="G120" s="5">
        <v>0</v>
      </c>
    </row>
    <row r="121" spans="1:7" ht="12.75">
      <c r="A121" s="4" t="s">
        <v>5</v>
      </c>
      <c r="B121" s="4" t="s">
        <v>5</v>
      </c>
      <c r="C121" s="6" t="s">
        <v>138</v>
      </c>
      <c r="D121" s="6"/>
      <c r="E121" s="6"/>
      <c r="F121" s="5">
        <v>0</v>
      </c>
      <c r="G121" s="5">
        <v>0</v>
      </c>
    </row>
    <row r="122" spans="1:7" ht="12.75">
      <c r="A122" s="4" t="s">
        <v>5</v>
      </c>
      <c r="B122" s="4" t="s">
        <v>5</v>
      </c>
      <c r="C122" s="6" t="s">
        <v>139</v>
      </c>
      <c r="D122" s="6"/>
      <c r="E122" s="6"/>
      <c r="F122" s="5">
        <v>0</v>
      </c>
      <c r="G122" s="5">
        <v>0</v>
      </c>
    </row>
    <row r="123" spans="1:7" ht="12.75">
      <c r="A123" s="4" t="s">
        <v>5</v>
      </c>
      <c r="B123" s="4" t="s">
        <v>5</v>
      </c>
      <c r="C123" s="6" t="s">
        <v>140</v>
      </c>
      <c r="D123" s="6"/>
      <c r="E123" s="6"/>
      <c r="F123" s="5">
        <v>0</v>
      </c>
      <c r="G123" s="5">
        <v>0</v>
      </c>
    </row>
    <row r="124" spans="1:7" ht="12.75">
      <c r="A124" s="4" t="s">
        <v>5</v>
      </c>
      <c r="B124" s="4" t="s">
        <v>5</v>
      </c>
      <c r="C124" s="6" t="s">
        <v>141</v>
      </c>
      <c r="D124" s="6"/>
      <c r="E124" s="6"/>
      <c r="F124" s="5">
        <v>0</v>
      </c>
      <c r="G124" s="5">
        <v>0</v>
      </c>
    </row>
    <row r="125" spans="1:8" ht="12.75">
      <c r="A125" s="4" t="s">
        <v>5</v>
      </c>
      <c r="B125" s="4" t="s">
        <v>5</v>
      </c>
      <c r="C125" s="6" t="s">
        <v>142</v>
      </c>
      <c r="D125" s="6"/>
      <c r="E125" s="6"/>
      <c r="F125" s="5">
        <v>32292</v>
      </c>
      <c r="G125" s="5">
        <v>24310.71</v>
      </c>
      <c r="H125" s="7">
        <f t="shared" si="1"/>
        <v>0.752840022296544</v>
      </c>
    </row>
    <row r="126" spans="1:8" ht="12.75">
      <c r="A126" s="4" t="s">
        <v>5</v>
      </c>
      <c r="B126" s="4" t="s">
        <v>5</v>
      </c>
      <c r="C126" s="6" t="s">
        <v>143</v>
      </c>
      <c r="D126" s="6"/>
      <c r="E126" s="6"/>
      <c r="F126" s="5">
        <v>5000</v>
      </c>
      <c r="G126" s="5">
        <v>3000</v>
      </c>
      <c r="H126" s="7">
        <f t="shared" si="1"/>
        <v>0.6</v>
      </c>
    </row>
    <row r="127" spans="1:7" ht="12.75">
      <c r="A127" s="4" t="s">
        <v>5</v>
      </c>
      <c r="B127" s="4" t="s">
        <v>5</v>
      </c>
      <c r="C127" s="6" t="s">
        <v>144</v>
      </c>
      <c r="D127" s="6"/>
      <c r="E127" s="6"/>
      <c r="F127" s="5">
        <v>0</v>
      </c>
      <c r="G127" s="5">
        <v>0</v>
      </c>
    </row>
    <row r="128" spans="1:7" ht="12.75">
      <c r="A128" s="4" t="s">
        <v>5</v>
      </c>
      <c r="B128" s="4" t="s">
        <v>5</v>
      </c>
      <c r="C128" s="6" t="s">
        <v>145</v>
      </c>
      <c r="D128" s="6"/>
      <c r="E128" s="6"/>
      <c r="F128" s="5">
        <v>0</v>
      </c>
      <c r="G128" s="5">
        <v>0</v>
      </c>
    </row>
    <row r="129" spans="1:8" ht="12.75">
      <c r="A129" s="4" t="s">
        <v>5</v>
      </c>
      <c r="B129" s="4" t="s">
        <v>5</v>
      </c>
      <c r="C129" s="6" t="s">
        <v>146</v>
      </c>
      <c r="D129" s="6"/>
      <c r="E129" s="6"/>
      <c r="F129" s="5">
        <v>1764244</v>
      </c>
      <c r="G129" s="5">
        <v>862736.57</v>
      </c>
      <c r="H129" s="7">
        <f t="shared" si="1"/>
        <v>0.4890120470864574</v>
      </c>
    </row>
    <row r="130" spans="1:8" ht="12.75">
      <c r="A130" s="4" t="s">
        <v>5</v>
      </c>
      <c r="B130" s="4" t="s">
        <v>147</v>
      </c>
      <c r="C130" s="6" t="s">
        <v>148</v>
      </c>
      <c r="D130" s="6"/>
      <c r="E130" s="6"/>
      <c r="F130" s="5">
        <v>1755261</v>
      </c>
      <c r="G130" s="5">
        <v>801050.31</v>
      </c>
      <c r="H130" s="7">
        <f t="shared" si="1"/>
        <v>0.45637105251013954</v>
      </c>
    </row>
    <row r="131" spans="1:7" ht="12.75">
      <c r="A131" s="4" t="s">
        <v>5</v>
      </c>
      <c r="B131" s="4" t="s">
        <v>5</v>
      </c>
      <c r="C131" s="6" t="s">
        <v>149</v>
      </c>
      <c r="D131" s="6"/>
      <c r="E131" s="6"/>
      <c r="F131" s="5">
        <v>0</v>
      </c>
      <c r="G131" s="5">
        <v>0</v>
      </c>
    </row>
    <row r="132" spans="1:8" ht="12.75">
      <c r="A132" s="4" t="s">
        <v>5</v>
      </c>
      <c r="B132" s="4" t="s">
        <v>5</v>
      </c>
      <c r="C132" s="6" t="s">
        <v>150</v>
      </c>
      <c r="D132" s="6"/>
      <c r="E132" s="6"/>
      <c r="F132" s="5">
        <v>3902262</v>
      </c>
      <c r="G132" s="5">
        <v>1867132.2</v>
      </c>
      <c r="H132" s="7">
        <f t="shared" si="1"/>
        <v>0.4784743310418419</v>
      </c>
    </row>
    <row r="133" spans="1:7" ht="12.75">
      <c r="A133" s="4" t="s">
        <v>5</v>
      </c>
      <c r="B133" s="4" t="s">
        <v>5</v>
      </c>
      <c r="C133" s="6" t="s">
        <v>151</v>
      </c>
      <c r="D133" s="6"/>
      <c r="E133" s="6"/>
      <c r="F133" s="5">
        <v>0</v>
      </c>
      <c r="G133" s="5">
        <v>139066.6</v>
      </c>
    </row>
    <row r="134" spans="1:7" ht="12.75">
      <c r="A134" s="4" t="s">
        <v>5</v>
      </c>
      <c r="B134" s="4" t="s">
        <v>5</v>
      </c>
      <c r="C134" s="6" t="s">
        <v>152</v>
      </c>
      <c r="D134" s="6"/>
      <c r="E134" s="6"/>
      <c r="F134" s="5">
        <v>0</v>
      </c>
      <c r="G134" s="5">
        <v>0</v>
      </c>
    </row>
    <row r="135" spans="1:7" ht="12.75">
      <c r="A135" s="4" t="s">
        <v>5</v>
      </c>
      <c r="B135" s="4" t="s">
        <v>5</v>
      </c>
      <c r="C135" s="6" t="s">
        <v>153</v>
      </c>
      <c r="D135" s="6"/>
      <c r="E135" s="6"/>
      <c r="F135" s="5">
        <v>0</v>
      </c>
      <c r="G135" s="5">
        <v>0</v>
      </c>
    </row>
    <row r="136" spans="1:7" ht="12.75">
      <c r="A136" s="4" t="s">
        <v>5</v>
      </c>
      <c r="B136" s="4" t="s">
        <v>5</v>
      </c>
      <c r="C136" s="6" t="s">
        <v>154</v>
      </c>
      <c r="D136" s="6"/>
      <c r="E136" s="6"/>
      <c r="F136" s="5">
        <v>0</v>
      </c>
      <c r="G136" s="5">
        <v>0</v>
      </c>
    </row>
    <row r="137" spans="1:7" ht="12.75">
      <c r="A137" s="4" t="s">
        <v>5</v>
      </c>
      <c r="B137" s="4" t="s">
        <v>5</v>
      </c>
      <c r="C137" s="6" t="s">
        <v>155</v>
      </c>
      <c r="D137" s="6"/>
      <c r="E137" s="6"/>
      <c r="F137" s="5">
        <v>0</v>
      </c>
      <c r="G137" s="5">
        <v>0</v>
      </c>
    </row>
    <row r="138" spans="1:8" ht="12.75">
      <c r="A138" s="4" t="s">
        <v>5</v>
      </c>
      <c r="B138" s="4" t="s">
        <v>5</v>
      </c>
      <c r="C138" s="6" t="s">
        <v>156</v>
      </c>
      <c r="D138" s="6"/>
      <c r="E138" s="6"/>
      <c r="F138" s="5">
        <v>60197</v>
      </c>
      <c r="G138" s="5">
        <v>30362.91</v>
      </c>
      <c r="H138" s="7">
        <f aca="true" t="shared" si="2" ref="H137:H172">G138/F138</f>
        <v>0.5043924115819726</v>
      </c>
    </row>
    <row r="139" spans="1:8" ht="12.75">
      <c r="A139" s="4" t="s">
        <v>5</v>
      </c>
      <c r="B139" s="4" t="s">
        <v>5</v>
      </c>
      <c r="C139" s="6" t="s">
        <v>157</v>
      </c>
      <c r="D139" s="6"/>
      <c r="E139" s="6"/>
      <c r="F139" s="5">
        <v>554145</v>
      </c>
      <c r="G139" s="5">
        <v>265205.76</v>
      </c>
      <c r="H139" s="7">
        <f t="shared" si="2"/>
        <v>0.478585496575806</v>
      </c>
    </row>
    <row r="140" spans="1:8" ht="12.75">
      <c r="A140" s="4" t="s">
        <v>5</v>
      </c>
      <c r="B140" s="4" t="s">
        <v>5</v>
      </c>
      <c r="C140" s="6" t="s">
        <v>158</v>
      </c>
      <c r="D140" s="6"/>
      <c r="E140" s="6"/>
      <c r="F140" s="5">
        <v>108200</v>
      </c>
      <c r="G140" s="5">
        <v>65009.98</v>
      </c>
      <c r="H140" s="7">
        <f t="shared" si="2"/>
        <v>0.6008316081330869</v>
      </c>
    </row>
    <row r="141" spans="1:8" ht="12.75">
      <c r="A141" s="4" t="s">
        <v>5</v>
      </c>
      <c r="B141" s="4" t="s">
        <v>5</v>
      </c>
      <c r="C141" s="6" t="s">
        <v>159</v>
      </c>
      <c r="D141" s="6"/>
      <c r="E141" s="6"/>
      <c r="F141" s="5">
        <v>295077</v>
      </c>
      <c r="G141" s="5">
        <v>151535.4</v>
      </c>
      <c r="H141" s="7">
        <f t="shared" si="2"/>
        <v>0.5135452780121799</v>
      </c>
    </row>
    <row r="142" spans="1:8" ht="12.75">
      <c r="A142" s="4" t="s">
        <v>5</v>
      </c>
      <c r="B142" s="4" t="s">
        <v>5</v>
      </c>
      <c r="C142" s="6" t="s">
        <v>160</v>
      </c>
      <c r="D142" s="6"/>
      <c r="E142" s="6"/>
      <c r="F142" s="5">
        <v>27419</v>
      </c>
      <c r="G142" s="5">
        <v>12159.8</v>
      </c>
      <c r="H142" s="7">
        <f t="shared" si="2"/>
        <v>0.44348079798679746</v>
      </c>
    </row>
    <row r="143" spans="1:7" ht="12.75">
      <c r="A143" s="4" t="s">
        <v>5</v>
      </c>
      <c r="B143" s="4" t="s">
        <v>5</v>
      </c>
      <c r="C143" s="6" t="s">
        <v>161</v>
      </c>
      <c r="D143" s="6"/>
      <c r="E143" s="6"/>
      <c r="F143" s="5">
        <v>0</v>
      </c>
      <c r="G143" s="5">
        <v>0</v>
      </c>
    </row>
    <row r="144" spans="1:7" ht="12.75">
      <c r="A144" s="4" t="s">
        <v>5</v>
      </c>
      <c r="B144" s="4" t="s">
        <v>5</v>
      </c>
      <c r="C144" s="6" t="s">
        <v>162</v>
      </c>
      <c r="D144" s="6"/>
      <c r="E144" s="6"/>
      <c r="F144" s="5">
        <v>0</v>
      </c>
      <c r="G144" s="5">
        <v>0</v>
      </c>
    </row>
    <row r="145" spans="1:8" ht="12.75">
      <c r="A145" s="4" t="s">
        <v>5</v>
      </c>
      <c r="B145" s="4" t="s">
        <v>5</v>
      </c>
      <c r="C145" s="6" t="s">
        <v>163</v>
      </c>
      <c r="D145" s="6"/>
      <c r="E145" s="6"/>
      <c r="F145" s="5">
        <v>151384</v>
      </c>
      <c r="G145" s="5">
        <v>4011.64</v>
      </c>
      <c r="H145" s="7">
        <f t="shared" si="2"/>
        <v>0.02649976219415526</v>
      </c>
    </row>
    <row r="146" spans="1:8" ht="12.75">
      <c r="A146" s="4" t="s">
        <v>5</v>
      </c>
      <c r="B146" s="4" t="s">
        <v>5</v>
      </c>
      <c r="C146" s="6" t="s">
        <v>164</v>
      </c>
      <c r="D146" s="6"/>
      <c r="E146" s="6"/>
      <c r="F146" s="5">
        <v>6853945</v>
      </c>
      <c r="G146" s="5">
        <v>3335534.6</v>
      </c>
      <c r="H146" s="7">
        <f t="shared" si="2"/>
        <v>0.48665908465854335</v>
      </c>
    </row>
    <row r="147" spans="1:7" ht="12.75">
      <c r="A147" s="4" t="s">
        <v>5</v>
      </c>
      <c r="B147" s="4" t="s">
        <v>165</v>
      </c>
      <c r="C147" s="6" t="s">
        <v>166</v>
      </c>
      <c r="D147" s="6"/>
      <c r="E147" s="6"/>
      <c r="F147" s="5">
        <v>0</v>
      </c>
      <c r="G147" s="5">
        <v>0</v>
      </c>
    </row>
    <row r="148" spans="1:7" ht="12.75">
      <c r="A148" s="4" t="s">
        <v>5</v>
      </c>
      <c r="B148" s="4" t="s">
        <v>5</v>
      </c>
      <c r="C148" s="6" t="s">
        <v>167</v>
      </c>
      <c r="D148" s="6"/>
      <c r="E148" s="6"/>
      <c r="F148" s="5">
        <v>0</v>
      </c>
      <c r="G148" s="5">
        <v>0</v>
      </c>
    </row>
    <row r="149" spans="1:8" ht="12.75">
      <c r="A149" s="4" t="s">
        <v>5</v>
      </c>
      <c r="B149" s="4" t="s">
        <v>5</v>
      </c>
      <c r="C149" s="6" t="s">
        <v>168</v>
      </c>
      <c r="D149" s="6"/>
      <c r="E149" s="6"/>
      <c r="F149" s="5">
        <v>66500</v>
      </c>
      <c r="G149" s="5">
        <v>30096.9</v>
      </c>
      <c r="H149" s="7">
        <f t="shared" si="2"/>
        <v>0.45258496240601503</v>
      </c>
    </row>
    <row r="150" spans="1:8" ht="12.75">
      <c r="A150" s="4" t="s">
        <v>5</v>
      </c>
      <c r="B150" s="4" t="s">
        <v>5</v>
      </c>
      <c r="C150" s="6" t="s">
        <v>169</v>
      </c>
      <c r="D150" s="6"/>
      <c r="E150" s="6"/>
      <c r="F150" s="5">
        <v>1329487</v>
      </c>
      <c r="G150" s="5">
        <v>757679.36</v>
      </c>
      <c r="H150" s="7">
        <f t="shared" si="2"/>
        <v>0.5699035492637385</v>
      </c>
    </row>
    <row r="151" spans="1:8" ht="12.75">
      <c r="A151" s="4" t="s">
        <v>5</v>
      </c>
      <c r="B151" s="4" t="s">
        <v>5</v>
      </c>
      <c r="C151" s="6" t="s">
        <v>170</v>
      </c>
      <c r="D151" s="6"/>
      <c r="E151" s="6"/>
      <c r="F151" s="5">
        <v>22100</v>
      </c>
      <c r="G151" s="5">
        <v>6415.2</v>
      </c>
      <c r="H151" s="7">
        <f t="shared" si="2"/>
        <v>0.2902805429864253</v>
      </c>
    </row>
    <row r="152" spans="1:7" ht="12.75">
      <c r="A152" s="4" t="s">
        <v>5</v>
      </c>
      <c r="B152" s="4" t="s">
        <v>5</v>
      </c>
      <c r="C152" s="6" t="s">
        <v>171</v>
      </c>
      <c r="D152" s="6"/>
      <c r="E152" s="6"/>
      <c r="F152" s="5">
        <v>0</v>
      </c>
      <c r="G152" s="5">
        <v>0</v>
      </c>
    </row>
    <row r="153" spans="1:8" ht="12.75">
      <c r="A153" s="4" t="s">
        <v>5</v>
      </c>
      <c r="B153" s="4" t="s">
        <v>5</v>
      </c>
      <c r="C153" s="6" t="s">
        <v>172</v>
      </c>
      <c r="D153" s="6"/>
      <c r="E153" s="6"/>
      <c r="F153" s="5">
        <v>86837</v>
      </c>
      <c r="G153" s="5">
        <v>52605</v>
      </c>
      <c r="H153" s="7">
        <f t="shared" si="2"/>
        <v>0.6057901585729585</v>
      </c>
    </row>
    <row r="154" spans="1:8" ht="12.75">
      <c r="A154" s="4" t="s">
        <v>5</v>
      </c>
      <c r="B154" s="4" t="s">
        <v>5</v>
      </c>
      <c r="C154" s="6" t="s">
        <v>173</v>
      </c>
      <c r="D154" s="6"/>
      <c r="E154" s="6"/>
      <c r="F154" s="5">
        <v>423431</v>
      </c>
      <c r="G154" s="5">
        <v>278543.33</v>
      </c>
      <c r="H154" s="7">
        <f t="shared" si="2"/>
        <v>0.6578246042448475</v>
      </c>
    </row>
    <row r="155" spans="1:7" ht="12.75">
      <c r="A155" s="4" t="s">
        <v>5</v>
      </c>
      <c r="B155" s="4" t="s">
        <v>5</v>
      </c>
      <c r="C155" s="6" t="s">
        <v>174</v>
      </c>
      <c r="D155" s="6"/>
      <c r="E155" s="6"/>
      <c r="F155" s="5">
        <v>0</v>
      </c>
      <c r="G155" s="5">
        <v>0</v>
      </c>
    </row>
    <row r="156" spans="1:8" ht="12.75">
      <c r="A156" s="4" t="s">
        <v>5</v>
      </c>
      <c r="B156" s="4" t="s">
        <v>5</v>
      </c>
      <c r="C156" s="6" t="s">
        <v>175</v>
      </c>
      <c r="D156" s="6"/>
      <c r="E156" s="6"/>
      <c r="F156" s="5">
        <v>23610</v>
      </c>
      <c r="G156" s="5">
        <v>9979.67</v>
      </c>
      <c r="H156" s="7">
        <f t="shared" si="2"/>
        <v>0.42268826768318507</v>
      </c>
    </row>
    <row r="157" spans="1:7" ht="12.75">
      <c r="A157" s="4" t="s">
        <v>5</v>
      </c>
      <c r="B157" s="4" t="s">
        <v>5</v>
      </c>
      <c r="C157" s="6" t="s">
        <v>176</v>
      </c>
      <c r="D157" s="6"/>
      <c r="E157" s="6"/>
      <c r="F157" s="5">
        <v>0</v>
      </c>
      <c r="G157" s="5">
        <v>0</v>
      </c>
    </row>
    <row r="158" spans="1:8" ht="12.75">
      <c r="A158" s="4" t="s">
        <v>5</v>
      </c>
      <c r="B158" s="4" t="s">
        <v>5</v>
      </c>
      <c r="C158" s="6" t="s">
        <v>177</v>
      </c>
      <c r="D158" s="6"/>
      <c r="E158" s="6"/>
      <c r="F158" s="5">
        <v>179842</v>
      </c>
      <c r="G158" s="5">
        <v>58858.83</v>
      </c>
      <c r="H158" s="7">
        <f t="shared" si="2"/>
        <v>0.3272807797955984</v>
      </c>
    </row>
    <row r="159" spans="1:7" ht="12.75">
      <c r="A159" s="4" t="s">
        <v>5</v>
      </c>
      <c r="B159" s="4" t="s">
        <v>5</v>
      </c>
      <c r="C159" s="6" t="s">
        <v>178</v>
      </c>
      <c r="D159" s="6"/>
      <c r="E159" s="6"/>
      <c r="F159" s="5">
        <v>0</v>
      </c>
      <c r="G159" s="5">
        <v>3609.88</v>
      </c>
    </row>
    <row r="160" spans="1:7" ht="12.75">
      <c r="A160" s="4" t="s">
        <v>5</v>
      </c>
      <c r="B160" s="4" t="s">
        <v>5</v>
      </c>
      <c r="C160" s="6" t="s">
        <v>179</v>
      </c>
      <c r="D160" s="6"/>
      <c r="E160" s="6"/>
      <c r="F160" s="5">
        <v>0</v>
      </c>
      <c r="G160" s="5">
        <v>0</v>
      </c>
    </row>
    <row r="161" spans="1:8" ht="12.75">
      <c r="A161" s="4" t="s">
        <v>5</v>
      </c>
      <c r="B161" s="4" t="s">
        <v>5</v>
      </c>
      <c r="C161" s="6" t="s">
        <v>180</v>
      </c>
      <c r="D161" s="6"/>
      <c r="E161" s="6"/>
      <c r="F161" s="5">
        <v>16850</v>
      </c>
      <c r="G161" s="5">
        <v>9869</v>
      </c>
      <c r="H161" s="7">
        <f t="shared" si="2"/>
        <v>0.5856973293768546</v>
      </c>
    </row>
    <row r="162" spans="1:8" ht="12.75">
      <c r="A162" s="4" t="s">
        <v>5</v>
      </c>
      <c r="B162" s="4" t="s">
        <v>5</v>
      </c>
      <c r="C162" s="6" t="s">
        <v>181</v>
      </c>
      <c r="D162" s="6"/>
      <c r="E162" s="6"/>
      <c r="F162" s="5">
        <v>2148657</v>
      </c>
      <c r="G162" s="5">
        <v>1207657.17</v>
      </c>
      <c r="H162" s="7">
        <f t="shared" si="2"/>
        <v>0.5620520957975144</v>
      </c>
    </row>
    <row r="163" spans="1:8" ht="12.75">
      <c r="A163" s="4" t="s">
        <v>5</v>
      </c>
      <c r="B163" s="6" t="s">
        <v>182</v>
      </c>
      <c r="C163" s="6"/>
      <c r="D163" s="6"/>
      <c r="E163" s="6"/>
      <c r="F163" s="5">
        <v>14136291</v>
      </c>
      <c r="G163" s="5">
        <v>6993936.5</v>
      </c>
      <c r="H163" s="7">
        <f t="shared" si="2"/>
        <v>0.4947504617724692</v>
      </c>
    </row>
    <row r="164" spans="1:8" ht="12.75">
      <c r="A164" s="4" t="s">
        <v>183</v>
      </c>
      <c r="B164" s="4" t="s">
        <v>184</v>
      </c>
      <c r="C164" s="6" t="s">
        <v>185</v>
      </c>
      <c r="D164" s="6"/>
      <c r="E164" s="6"/>
      <c r="F164" s="5">
        <v>6464777.84</v>
      </c>
      <c r="G164" s="5">
        <v>6685507.62</v>
      </c>
      <c r="H164" s="7">
        <f t="shared" si="2"/>
        <v>1.0341434439764137</v>
      </c>
    </row>
    <row r="165" spans="1:7" ht="12.75">
      <c r="A165" s="4" t="s">
        <v>5</v>
      </c>
      <c r="B165" s="4" t="s">
        <v>5</v>
      </c>
      <c r="C165" s="6" t="s">
        <v>186</v>
      </c>
      <c r="D165" s="6"/>
      <c r="E165" s="6"/>
      <c r="F165" s="5">
        <v>0</v>
      </c>
      <c r="G165" s="5">
        <v>0</v>
      </c>
    </row>
    <row r="166" spans="1:8" ht="12.75">
      <c r="A166" s="4" t="s">
        <v>5</v>
      </c>
      <c r="B166" s="4" t="s">
        <v>5</v>
      </c>
      <c r="C166" s="6" t="s">
        <v>187</v>
      </c>
      <c r="D166" s="6"/>
      <c r="E166" s="6"/>
      <c r="F166" s="5">
        <v>679889</v>
      </c>
      <c r="G166" s="5">
        <v>679889.04</v>
      </c>
      <c r="H166" s="7">
        <f t="shared" si="2"/>
        <v>1.000000058833133</v>
      </c>
    </row>
    <row r="167" spans="1:8" ht="12.75">
      <c r="A167" s="4" t="s">
        <v>5</v>
      </c>
      <c r="B167" s="4" t="s">
        <v>188</v>
      </c>
      <c r="C167" s="6" t="s">
        <v>185</v>
      </c>
      <c r="D167" s="6"/>
      <c r="E167" s="6"/>
      <c r="F167" s="5">
        <v>7177820.84</v>
      </c>
      <c r="G167" s="5">
        <v>6449429.46</v>
      </c>
      <c r="H167" s="7">
        <f t="shared" si="2"/>
        <v>0.8985219335733657</v>
      </c>
    </row>
    <row r="168" spans="1:7" ht="12.75">
      <c r="A168" s="4" t="s">
        <v>5</v>
      </c>
      <c r="B168" s="4" t="s">
        <v>5</v>
      </c>
      <c r="C168" s="6" t="s">
        <v>186</v>
      </c>
      <c r="D168" s="6"/>
      <c r="E168" s="6"/>
      <c r="F168" s="5">
        <v>0</v>
      </c>
      <c r="G168" s="5">
        <v>0</v>
      </c>
    </row>
    <row r="169" spans="1:7" ht="12.75">
      <c r="A169" s="4" t="s">
        <v>5</v>
      </c>
      <c r="B169" s="4" t="s">
        <v>5</v>
      </c>
      <c r="C169" s="6" t="s">
        <v>187</v>
      </c>
      <c r="D169" s="6"/>
      <c r="E169" s="6"/>
      <c r="F169" s="5">
        <v>0</v>
      </c>
      <c r="G169" s="5">
        <v>444700.65</v>
      </c>
    </row>
    <row r="170" spans="1:7" ht="12.75">
      <c r="A170" s="6" t="s">
        <v>189</v>
      </c>
      <c r="B170" s="6"/>
      <c r="C170" s="6"/>
      <c r="D170" s="6"/>
      <c r="E170" s="6"/>
      <c r="F170" s="5">
        <v>0</v>
      </c>
      <c r="G170" s="5">
        <v>0</v>
      </c>
    </row>
    <row r="171" spans="1:7" ht="12.75">
      <c r="A171" s="6" t="s">
        <v>190</v>
      </c>
      <c r="B171" s="6"/>
      <c r="C171" s="6"/>
      <c r="D171" s="6"/>
      <c r="E171" s="6"/>
      <c r="F171" s="5">
        <v>0</v>
      </c>
      <c r="G171" s="5">
        <v>0</v>
      </c>
    </row>
    <row r="172" spans="1:7" ht="12.75">
      <c r="A172" s="6" t="s">
        <v>191</v>
      </c>
      <c r="B172" s="6"/>
      <c r="C172" s="6"/>
      <c r="D172" s="6"/>
      <c r="E172" s="6"/>
      <c r="F172" s="5">
        <v>0</v>
      </c>
      <c r="G172" s="5">
        <v>0</v>
      </c>
    </row>
  </sheetData>
  <sheetProtection/>
  <mergeCells count="166">
    <mergeCell ref="C169:E169"/>
    <mergeCell ref="A170:E170"/>
    <mergeCell ref="A171:E171"/>
    <mergeCell ref="A172:E172"/>
    <mergeCell ref="B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B66:E66"/>
    <mergeCell ref="B55:E55"/>
    <mergeCell ref="B56:E56"/>
    <mergeCell ref="A57:E57"/>
    <mergeCell ref="A58:E58"/>
    <mergeCell ref="C59:E59"/>
    <mergeCell ref="C60:E60"/>
    <mergeCell ref="B49:E49"/>
    <mergeCell ref="B50:E50"/>
    <mergeCell ref="B51:E51"/>
    <mergeCell ref="B52:E52"/>
    <mergeCell ref="A53:E53"/>
    <mergeCell ref="B54:E54"/>
    <mergeCell ref="B43:E43"/>
    <mergeCell ref="B44:E44"/>
    <mergeCell ref="B45:E45"/>
    <mergeCell ref="B46:E46"/>
    <mergeCell ref="B47:E47"/>
    <mergeCell ref="B48:E48"/>
    <mergeCell ref="C37:E37"/>
    <mergeCell ref="B38:E38"/>
    <mergeCell ref="A39:E39"/>
    <mergeCell ref="B40:E40"/>
    <mergeCell ref="B41:E41"/>
    <mergeCell ref="B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B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B15:E15"/>
    <mergeCell ref="C16:E16"/>
    <mergeCell ref="C17:E17"/>
    <mergeCell ref="C18:E18"/>
    <mergeCell ref="A7:E7"/>
    <mergeCell ref="C8:E8"/>
    <mergeCell ref="C9:E9"/>
    <mergeCell ref="C10:E10"/>
    <mergeCell ref="C11:E11"/>
    <mergeCell ref="C12:E1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Külli Mõttus</cp:lastModifiedBy>
  <dcterms:modified xsi:type="dcterms:W3CDTF">2022-09-14T09:39:01Z</dcterms:modified>
  <cp:category/>
  <cp:version/>
  <cp:contentType/>
  <cp:contentStatus/>
</cp:coreProperties>
</file>