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0/Eelarve 2020/"/>
    </mc:Choice>
  </mc:AlternateContent>
  <xr:revisionPtr revIDLastSave="0" documentId="8_{276453BC-174A-4A27-BD00-8D56699B39AE}" xr6:coauthVersionLast="45" xr6:coauthVersionMax="45" xr10:uidLastSave="{00000000-0000-0000-0000-000000000000}"/>
  <bookViews>
    <workbookView xWindow="60" yWindow="600" windowWidth="15375" windowHeight="15600" xr2:uid="{00000000-000D-0000-FFFF-FFFF00000000}"/>
  </bookViews>
  <sheets>
    <sheet name="Leh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496" i="1" l="1"/>
  <c r="D253" i="1"/>
  <c r="D254" i="1"/>
  <c r="D255" i="1"/>
  <c r="D607" i="1" l="1"/>
  <c r="D25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6" i="1"/>
  <c r="D28" i="1"/>
  <c r="D29" i="1"/>
  <c r="D30" i="1"/>
  <c r="D31" i="1"/>
  <c r="D32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6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6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9" i="1"/>
  <c r="D490" i="1"/>
  <c r="D491" i="1"/>
  <c r="D492" i="1"/>
  <c r="D493" i="1"/>
  <c r="D494" i="1"/>
  <c r="D495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</calcChain>
</file>

<file path=xl/sharedStrings.xml><?xml version="1.0" encoding="utf-8"?>
<sst xmlns="http://schemas.openxmlformats.org/spreadsheetml/2006/main" count="729" uniqueCount="216">
  <si>
    <t xml:space="preserve">Vallavolikogu </t>
  </si>
  <si>
    <t>Põhitegevuse kulud</t>
  </si>
  <si>
    <t>41 Sotsiaaltoetused</t>
  </si>
  <si>
    <t>50 Tööjõukulud</t>
  </si>
  <si>
    <t>55 Majandamiskulud</t>
  </si>
  <si>
    <t>Vallavalitsus</t>
  </si>
  <si>
    <t>Investeerimistegevus</t>
  </si>
  <si>
    <t>15 Põhivara</t>
  </si>
  <si>
    <t>Omatulude eelarve</t>
  </si>
  <si>
    <t>Põhitegevuse tulud</t>
  </si>
  <si>
    <t>30 Maksud ja sotsiaalkindlustusmaksed</t>
  </si>
  <si>
    <t>32 Kaupade ja teenuste müük</t>
  </si>
  <si>
    <t>35 Saadud toetused</t>
  </si>
  <si>
    <t>38 Muud tulud</t>
  </si>
  <si>
    <t>Likviidsete varade muutus</t>
  </si>
  <si>
    <t>10 Käibevara</t>
  </si>
  <si>
    <t>20,000,00</t>
  </si>
  <si>
    <t>-20,000,00</t>
  </si>
  <si>
    <t>-20 000,00</t>
  </si>
  <si>
    <t>Reservfond</t>
  </si>
  <si>
    <t>60 Muud tegevuskulud</t>
  </si>
  <si>
    <t>Muud üldised teenused</t>
  </si>
  <si>
    <t>Muud üldised teenused tulud</t>
  </si>
  <si>
    <t>Valimised</t>
  </si>
  <si>
    <t>Laenude teenindamine</t>
  </si>
  <si>
    <t>65 Finantstulud ja -kulud</t>
  </si>
  <si>
    <t>Finantseerimistegevus</t>
  </si>
  <si>
    <t>20 Lühiajalised kohustised</t>
  </si>
  <si>
    <t>25 Pikaajalised kohustised</t>
  </si>
  <si>
    <t>Muud üldised teenused, liikmemaksud</t>
  </si>
  <si>
    <t>45 Muud toetused</t>
  </si>
  <si>
    <t>Tasandusfond</t>
  </si>
  <si>
    <t>Päästeteenused</t>
  </si>
  <si>
    <t>Alustava ettevõtte toetus</t>
  </si>
  <si>
    <t>Muu põllumajandus</t>
  </si>
  <si>
    <t>Muu soojamajandus</t>
  </si>
  <si>
    <t>Teehoiukava tegevused 2019</t>
  </si>
  <si>
    <t>Toetusfondist teehooldekuludeks</t>
  </si>
  <si>
    <t>Investeerimistegevus (valla teed)</t>
  </si>
  <si>
    <t>Postipunktid</t>
  </si>
  <si>
    <t>Postipunktide tulud</t>
  </si>
  <si>
    <t>Kauplusauto</t>
  </si>
  <si>
    <t>Abja Turg</t>
  </si>
  <si>
    <t>Abja Turg tulude eelarve</t>
  </si>
  <si>
    <t>Turism</t>
  </si>
  <si>
    <t>Investeerimiseelarve turism</t>
  </si>
  <si>
    <t xml:space="preserve">Üldmajanduslikud arendusprojektid, territoriaalne planeerimine </t>
  </si>
  <si>
    <t>Jäätmekäitlus</t>
  </si>
  <si>
    <t>Avalike alade puhastus Abja piirkond</t>
  </si>
  <si>
    <t>Avalike alade puhastus Halliste piirkond</t>
  </si>
  <si>
    <t>Avalike alade puhastus Karksi-teede hooldus</t>
  </si>
  <si>
    <t>Karksi Vallahooldus (investeerimistegevus</t>
  </si>
  <si>
    <t>Karksi Vallahooldus</t>
  </si>
  <si>
    <t>Mõisaküla Linnahooldus</t>
  </si>
  <si>
    <t>Muu keskonnakaitse (karuputke tõrje)</t>
  </si>
  <si>
    <t>Veevarustus</t>
  </si>
  <si>
    <t>Investeerimistegevus (hajaasustuse programmi tegevused)</t>
  </si>
  <si>
    <t>Tänavavalgustus</t>
  </si>
  <si>
    <t>Investeerimistegevus tänavavalgustus</t>
  </si>
  <si>
    <t>Hulkuvate loomadega seotud tegevus</t>
  </si>
  <si>
    <t>Projekt 500 kodu korda</t>
  </si>
  <si>
    <t>Elamumajanduse renditulud</t>
  </si>
  <si>
    <t>Elamu- ja kommunaalmajandus Abja piirkond</t>
  </si>
  <si>
    <t>Elamu- ja kommunaalmajandus Halliste piirkond</t>
  </si>
  <si>
    <t>Elamu- ja kommunaalmajandus Karksi piirkond</t>
  </si>
  <si>
    <t>Elamu- ja kommanaalmajandus Mõisaküla</t>
  </si>
  <si>
    <t>Mõisaküla saun</t>
  </si>
  <si>
    <t>Karksi-Nuia saun</t>
  </si>
  <si>
    <t>Abja saun</t>
  </si>
  <si>
    <t>Halliste Kalmistu</t>
  </si>
  <si>
    <t>Abja ja Penuja kalmistu</t>
  </si>
  <si>
    <t>Mõisaküla perearsti kabinet</t>
  </si>
  <si>
    <t>Karksi-Nuia Perearstikeskuse investeeringud ETTK</t>
  </si>
  <si>
    <t>Abja-Paluoja Tervisekeskus</t>
  </si>
  <si>
    <t>Abja-Paluoja Tervisekeskuse tulud</t>
  </si>
  <si>
    <t>Abja-Paluoja kiirabi ruumide kulud</t>
  </si>
  <si>
    <t>Tulu Abja-Paluoja kiirabiruumide rendist</t>
  </si>
  <si>
    <t>Ravikindlustamata isikute arstiabi</t>
  </si>
  <si>
    <t>Halliste jõusaal</t>
  </si>
  <si>
    <t>Ülevallaliste spordiürituste tulud</t>
  </si>
  <si>
    <t>Mulgi Vallavalitsuse osalemine teiste omavalitsuste spordikoolides</t>
  </si>
  <si>
    <t>Ülevallalised spordiüritused ja sporditoetused</t>
  </si>
  <si>
    <t>Abja ujula kulud</t>
  </si>
  <si>
    <t>Abja ujula omatulude eelarve</t>
  </si>
  <si>
    <t>Investeerimiseelarve Abja ujula</t>
  </si>
  <si>
    <t>Abja Spordi-ja Tervisekeskus</t>
  </si>
  <si>
    <t>Karksi-Nuia Spordikool</t>
  </si>
  <si>
    <t>Karksi Nuia Spordikooli omatulud</t>
  </si>
  <si>
    <t>Puhkepargid</t>
  </si>
  <si>
    <t>Abja Noortekeskus</t>
  </si>
  <si>
    <t>Abja Noortekeskuse tulud</t>
  </si>
  <si>
    <t>Karksi-Nuia Noortekeskus</t>
  </si>
  <si>
    <t>Karksi-Nuia Noortekeskuse tulud</t>
  </si>
  <si>
    <t>Mõisaküla Noortekeskus</t>
  </si>
  <si>
    <t>Mõisaküla Noortekeskuse tulud</t>
  </si>
  <si>
    <t>Vaba aeg ja seltsitegevus-Seltside, MTÜ-de tegevustoetused ja täiendava huvihariduse kulud</t>
  </si>
  <si>
    <t>Penuja külamaja</t>
  </si>
  <si>
    <t>Penuja Külamaja tulud</t>
  </si>
  <si>
    <t>Kamara külamaja</t>
  </si>
  <si>
    <t>Kamara Külamaja tulud</t>
  </si>
  <si>
    <t>Mulgimaa Arenduskoda</t>
  </si>
  <si>
    <t>Ukuvakk</t>
  </si>
  <si>
    <t>Sudiste külamaja</t>
  </si>
  <si>
    <t>Rimmu Külatuba</t>
  </si>
  <si>
    <t>Vana-Kariste külamaja</t>
  </si>
  <si>
    <t>Mulgi Kultuuri Instituut</t>
  </si>
  <si>
    <t>Abja Raamatukogu</t>
  </si>
  <si>
    <t>Abja Raamatukogu tulud</t>
  </si>
  <si>
    <t>Kamara Raamatukogu</t>
  </si>
  <si>
    <t>Karksi-Nuia Raamatukogu</t>
  </si>
  <si>
    <t>Mõisaküla raamatukogu</t>
  </si>
  <si>
    <t>Halliste Raamatukogu</t>
  </si>
  <si>
    <t>Õisu Ramatukogu</t>
  </si>
  <si>
    <t>Kultuuriüritused, Halliste</t>
  </si>
  <si>
    <t>Abja Kultuurimaja</t>
  </si>
  <si>
    <t>Abja Kultuurimaja tulud</t>
  </si>
  <si>
    <t>Abja Kultuurimaja investeeringud</t>
  </si>
  <si>
    <t>Karksi Külamaja tulud</t>
  </si>
  <si>
    <t>Karksi külamaja(rm2) kulud</t>
  </si>
  <si>
    <t>Lilli külamaja(rm3)</t>
  </si>
  <si>
    <t>Lilli Kultuurimaja tulud</t>
  </si>
  <si>
    <t>Tuhalaane külamaja(rm4) kulud</t>
  </si>
  <si>
    <t>Tuhalaane Külamaja tulud /rm4)</t>
  </si>
  <si>
    <t>Karksi-Nuia Kultuurikeskus</t>
  </si>
  <si>
    <t>Karksi-Nuia Kultuurikeskuse tulud</t>
  </si>
  <si>
    <t>Mõisaküla Kultuurimaja</t>
  </si>
  <si>
    <t>Mõisaküla Kultuurimaja tulud</t>
  </si>
  <si>
    <t>Kultuurikoordinaatori eelarve</t>
  </si>
  <si>
    <t>Halliste Rahvamaja</t>
  </si>
  <si>
    <t>Halliste Rahvamaja tulud</t>
  </si>
  <si>
    <t>Kaarli Rahvamaja</t>
  </si>
  <si>
    <t>Kaarli Rahvamaja tulud</t>
  </si>
  <si>
    <t>Uue-Kariste Rahvamaja</t>
  </si>
  <si>
    <t>Uue-Kariste rahvamaja tulud</t>
  </si>
  <si>
    <t>Abja Muuseum</t>
  </si>
  <si>
    <t>Karksi-Nuia muuseum-turismiinfopunkt</t>
  </si>
  <si>
    <t>Mõisaküla Muuseum</t>
  </si>
  <si>
    <t>Mõisaküla muuseumi tulud</t>
  </si>
  <si>
    <t>Mulgi muuseum Hallistes</t>
  </si>
  <si>
    <t>Ajaleht Mulgi Sõna tulud</t>
  </si>
  <si>
    <t>Ajaleht Mulgi Sõna</t>
  </si>
  <si>
    <t>Religiooni- ja muud ühiskonnateenused</t>
  </si>
  <si>
    <t>Mulgi Vallavalitsuse osalemine teiste omavalitsuste lasteaedade kuludes</t>
  </si>
  <si>
    <t>Tulu teistele omavalitsustele osutatud lasteaiateenustest</t>
  </si>
  <si>
    <t>Abja lasteaed</t>
  </si>
  <si>
    <t>Abja lasteaia tulu</t>
  </si>
  <si>
    <t>Abja Lasteaia soojustus CO programmi toetusega</t>
  </si>
  <si>
    <t>Karksi-Nuia Lasteaed</t>
  </si>
  <si>
    <t>Karksi-Nuia lasteaia tulud</t>
  </si>
  <si>
    <t>Mõisaküla lasteaed</t>
  </si>
  <si>
    <t>Mõisaküla lasteaia tulu</t>
  </si>
  <si>
    <t>Halliste Lasteaed</t>
  </si>
  <si>
    <t>Halliste lasteaia tulu</t>
  </si>
  <si>
    <t>Halliste lasteaia investeeringud</t>
  </si>
  <si>
    <t>Õisu Lasteaed</t>
  </si>
  <si>
    <t>Õisu lasteaia tulu</t>
  </si>
  <si>
    <t>Mulgi Vallavalitsuse osalemine teiste omavalitsuste koolide kuludes</t>
  </si>
  <si>
    <t>Tulu teistele omavalitsustele osutatud koolitusteenused</t>
  </si>
  <si>
    <t>Abja Gümnaasium</t>
  </si>
  <si>
    <t>Abja Gümnasiumi tulud</t>
  </si>
  <si>
    <t>Abja Gümnaasiumi investeeringud</t>
  </si>
  <si>
    <t>A.Kitzbergi nimeline Gümnaasium</t>
  </si>
  <si>
    <t>A. Kitzbergi nimelise Gümnaasiumi tulud</t>
  </si>
  <si>
    <t>A.Kitzbergi nim Gümnaasium investeeringud</t>
  </si>
  <si>
    <t>Mõisaküla kool</t>
  </si>
  <si>
    <t>Mõisaküla kooli tulud</t>
  </si>
  <si>
    <t>Mõisaküla Kooli investeeringud</t>
  </si>
  <si>
    <t>Halliste Põhikool</t>
  </si>
  <si>
    <t>Halliste Põhikooli tulud</t>
  </si>
  <si>
    <t>Abja Päevakeskus</t>
  </si>
  <si>
    <t>Päevakeskuse omatulud</t>
  </si>
  <si>
    <t>Noorte huviharidus- ja huvitegevus 2020 H.Haabi Kunstistuudio 2019 Karksi piirkond</t>
  </si>
  <si>
    <t>Tulud teistele omavalitsustele osutatud muusika- ja kunstikoolide koolitusteenusest</t>
  </si>
  <si>
    <t>Toetusfondist huvihariduse täiendavaks toetuseks</t>
  </si>
  <si>
    <t>Huvikoolide kohamaksud teistele omavalitsustele</t>
  </si>
  <si>
    <t>Noorte huviharidus- ja huvitegevus</t>
  </si>
  <si>
    <t>Abja Muusikakool</t>
  </si>
  <si>
    <t>Abja Muusikakooli omatulude eelarve</t>
  </si>
  <si>
    <t>Karksi-Nuia Muusikakool</t>
  </si>
  <si>
    <t>Karksi-Nuia Muusikakooli omatulude eelarve</t>
  </si>
  <si>
    <t>Koolitransport</t>
  </si>
  <si>
    <t>Abja Gümnaasiumi söökla</t>
  </si>
  <si>
    <t>Abja Gümnaasiumi söökla tulud</t>
  </si>
  <si>
    <t>Koolitoit A.Kitzbergi nimeline Gümnaasium</t>
  </si>
  <si>
    <t>AKG koolitoit tulud</t>
  </si>
  <si>
    <t>Koolitoit Mõisaküla Kool</t>
  </si>
  <si>
    <t>Koolitoit Halliste Põhikool</t>
  </si>
  <si>
    <t>Halliste koolisöökla tulud</t>
  </si>
  <si>
    <t>Abja Gümnaasiumi õpilaskodu</t>
  </si>
  <si>
    <t>Abja Õpilaskodu tulud</t>
  </si>
  <si>
    <t>Õpilaskodu toetatavad kohad</t>
  </si>
  <si>
    <t>Muu haridus</t>
  </si>
  <si>
    <t>Tasandusfondist hariduskuludeks ja muud toetused</t>
  </si>
  <si>
    <t>Muu puuetega inimeste sotsiaalne kaitse</t>
  </si>
  <si>
    <t>Kodukohandus</t>
  </si>
  <si>
    <t>Kodukohanduse kulud</t>
  </si>
  <si>
    <t>Eakate sotsiaalhoolekandeasutused</t>
  </si>
  <si>
    <t>Eakate sotsiaalhoolekandeasutused tulud</t>
  </si>
  <si>
    <t>Polli Hooldekodu</t>
  </si>
  <si>
    <t>Polli Hooldekodu tulud</t>
  </si>
  <si>
    <t>Mõisaküla Hoolekandekeskuse tulud</t>
  </si>
  <si>
    <t>Mõisaküla Hoolekandekeskus</t>
  </si>
  <si>
    <t>Eakate sünnipäevad</t>
  </si>
  <si>
    <t>Asendus- ja järelhooldusteenus</t>
  </si>
  <si>
    <t>Toetusfondist asendus- ja järelhooldusteenuseks</t>
  </si>
  <si>
    <t>Tulud sotsiaalteenuste osutamisest</t>
  </si>
  <si>
    <t>Perekondade ja laste sotsiaalne kaitse</t>
  </si>
  <si>
    <t>Laekumised toetusfondist ja muud toetused</t>
  </si>
  <si>
    <t>Riiklik toimetulekutoetus</t>
  </si>
  <si>
    <t>Toetusfondist toimetulekutoetuseks</t>
  </si>
  <si>
    <t>Muu sotsiaalne kaitse</t>
  </si>
  <si>
    <t>Muutus</t>
  </si>
  <si>
    <t>50 Tööjõu kulud</t>
  </si>
  <si>
    <t>45 toetus põhivara soetuseks</t>
  </si>
  <si>
    <t>45 Antud toetused</t>
  </si>
  <si>
    <t>Huvihariduse rahade kasutamine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</si>
</sst>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sz val="12"/>
      <color theme="4"/>
      <name val="Times New Roman"/>
      <family val="1"/>
    </font>
    <font>
      <b/>
      <sz val="11"/>
      <name val="Calibri"/>
      <family val="2"/>
      <scheme val="minor"/>
    </font>
    <font>
      <b/>
      <u/>
      <sz val="12"/>
      <color theme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/>
      <bottom style="medium">
        <color rgb="FFBFBFB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3" xfId="2" applyFill="1" applyBorder="1" applyAlignment="1">
      <alignment vertical="center" wrapText="1"/>
    </xf>
    <xf numFmtId="9" fontId="0" fillId="0" borderId="0" xfId="1" applyFont="1"/>
    <xf numFmtId="0" fontId="3" fillId="0" borderId="6" xfId="0" applyFont="1" applyBorder="1" applyAlignment="1">
      <alignment vertical="center" wrapText="1"/>
    </xf>
    <xf numFmtId="0" fontId="6" fillId="2" borderId="6" xfId="2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6" fillId="0" borderId="6" xfId="2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10" fillId="0" borderId="0" xfId="0" applyFont="1"/>
    <xf numFmtId="4" fontId="3" fillId="0" borderId="2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/>
    <xf numFmtId="4" fontId="8" fillId="0" borderId="9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/>
    <xf numFmtId="4" fontId="0" fillId="0" borderId="5" xfId="0" applyNumberFormat="1" applyBorder="1"/>
    <xf numFmtId="4" fontId="0" fillId="0" borderId="5" xfId="0" applyNumberFormat="1" applyFill="1" applyBorder="1"/>
    <xf numFmtId="4" fontId="8" fillId="0" borderId="4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wrapText="1"/>
    </xf>
    <xf numFmtId="4" fontId="8" fillId="2" borderId="10" xfId="0" applyNumberFormat="1" applyFont="1" applyFill="1" applyBorder="1" applyAlignment="1">
      <alignment horizontal="right" vertical="center" wrapText="1"/>
    </xf>
    <xf numFmtId="4" fontId="8" fillId="3" borderId="10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12" fillId="2" borderId="3" xfId="2" applyFont="1" applyFill="1" applyBorder="1" applyAlignment="1">
      <alignment vertical="center" wrapText="1"/>
    </xf>
    <xf numFmtId="0" fontId="12" fillId="0" borderId="3" xfId="2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horizontal="right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3">
    <cellStyle name="Hüperlink" xfId="2" builtinId="8"/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pp.veera.eu/sub_budgets/40219" TargetMode="External"/><Relationship Id="rId117" Type="http://schemas.openxmlformats.org/officeDocument/2006/relationships/hyperlink" Target="https://app.veera.eu/sub_budgets/40227" TargetMode="External"/><Relationship Id="rId21" Type="http://schemas.openxmlformats.org/officeDocument/2006/relationships/hyperlink" Target="https://app.veera.eu/sub_budgets/67746" TargetMode="External"/><Relationship Id="rId42" Type="http://schemas.openxmlformats.org/officeDocument/2006/relationships/hyperlink" Target="https://app.veera.eu/sub_budgets/40093" TargetMode="External"/><Relationship Id="rId47" Type="http://schemas.openxmlformats.org/officeDocument/2006/relationships/hyperlink" Target="https://app.veera.eu/sub_budgets/40801" TargetMode="External"/><Relationship Id="rId63" Type="http://schemas.openxmlformats.org/officeDocument/2006/relationships/hyperlink" Target="https://app.veera.eu/sub_budgets/40134" TargetMode="External"/><Relationship Id="rId68" Type="http://schemas.openxmlformats.org/officeDocument/2006/relationships/hyperlink" Target="https://app.veera.eu/sub_budgets/42643" TargetMode="External"/><Relationship Id="rId84" Type="http://schemas.openxmlformats.org/officeDocument/2006/relationships/hyperlink" Target="https://app.veera.eu/sub_budgets/40205" TargetMode="External"/><Relationship Id="rId89" Type="http://schemas.openxmlformats.org/officeDocument/2006/relationships/hyperlink" Target="https://app.veera.eu/sub_budgets/40163" TargetMode="External"/><Relationship Id="rId112" Type="http://schemas.openxmlformats.org/officeDocument/2006/relationships/hyperlink" Target="https://app.veera.eu/sub_budgets/40799" TargetMode="External"/><Relationship Id="rId133" Type="http://schemas.openxmlformats.org/officeDocument/2006/relationships/hyperlink" Target="https://app.veera.eu/sub_budgets/41765" TargetMode="External"/><Relationship Id="rId138" Type="http://schemas.openxmlformats.org/officeDocument/2006/relationships/hyperlink" Target="https://app.veera.eu/sub_budgets/49178" TargetMode="External"/><Relationship Id="rId154" Type="http://schemas.openxmlformats.org/officeDocument/2006/relationships/hyperlink" Target="https://app.veera.eu/sub_budgets/40160" TargetMode="External"/><Relationship Id="rId159" Type="http://schemas.openxmlformats.org/officeDocument/2006/relationships/hyperlink" Target="https://app.veera.eu/sub_budgets/40159" TargetMode="External"/><Relationship Id="rId175" Type="http://schemas.openxmlformats.org/officeDocument/2006/relationships/hyperlink" Target="https://app.veera.eu/sub_budgets/40104" TargetMode="External"/><Relationship Id="rId170" Type="http://schemas.openxmlformats.org/officeDocument/2006/relationships/hyperlink" Target="https://app.veera.eu/sub_budgets/40156" TargetMode="External"/><Relationship Id="rId191" Type="http://schemas.openxmlformats.org/officeDocument/2006/relationships/hyperlink" Target="https://app.veera.eu/sub_budgets/42642" TargetMode="External"/><Relationship Id="rId16" Type="http://schemas.openxmlformats.org/officeDocument/2006/relationships/hyperlink" Target="https://app.veera.eu/sub_budgets/40078" TargetMode="External"/><Relationship Id="rId107" Type="http://schemas.openxmlformats.org/officeDocument/2006/relationships/hyperlink" Target="https://app.veera.eu/sub_budgets/40228" TargetMode="External"/><Relationship Id="rId11" Type="http://schemas.openxmlformats.org/officeDocument/2006/relationships/hyperlink" Target="https://app.veera.eu/sub_budgets/40075" TargetMode="External"/><Relationship Id="rId32" Type="http://schemas.openxmlformats.org/officeDocument/2006/relationships/hyperlink" Target="https://app.veera.eu/sub_budgets/46071" TargetMode="External"/><Relationship Id="rId37" Type="http://schemas.openxmlformats.org/officeDocument/2006/relationships/hyperlink" Target="https://app.veera.eu/sub_budgets/40089" TargetMode="External"/><Relationship Id="rId53" Type="http://schemas.openxmlformats.org/officeDocument/2006/relationships/hyperlink" Target="https://app.veera.eu/sub_budgets/40100" TargetMode="External"/><Relationship Id="rId58" Type="http://schemas.openxmlformats.org/officeDocument/2006/relationships/hyperlink" Target="https://app.veera.eu/sub_budgets/40103" TargetMode="External"/><Relationship Id="rId74" Type="http://schemas.openxmlformats.org/officeDocument/2006/relationships/hyperlink" Target="https://app.veera.eu/sub_budgets/40224" TargetMode="External"/><Relationship Id="rId79" Type="http://schemas.openxmlformats.org/officeDocument/2006/relationships/hyperlink" Target="https://app.veera.eu/sub_budgets/40138" TargetMode="External"/><Relationship Id="rId102" Type="http://schemas.openxmlformats.org/officeDocument/2006/relationships/hyperlink" Target="https://app.veera.eu/sub_budgets/49440" TargetMode="External"/><Relationship Id="rId123" Type="http://schemas.openxmlformats.org/officeDocument/2006/relationships/hyperlink" Target="https://app.veera.eu/sub_budgets/40182" TargetMode="External"/><Relationship Id="rId128" Type="http://schemas.openxmlformats.org/officeDocument/2006/relationships/hyperlink" Target="https://app.veera.eu/sub_budgets/40192" TargetMode="External"/><Relationship Id="rId144" Type="http://schemas.openxmlformats.org/officeDocument/2006/relationships/hyperlink" Target="https://app.veera.eu/sub_budgets/44228" TargetMode="External"/><Relationship Id="rId149" Type="http://schemas.openxmlformats.org/officeDocument/2006/relationships/hyperlink" Target="https://app.veera.eu/sub_budgets/41769" TargetMode="External"/><Relationship Id="rId5" Type="http://schemas.openxmlformats.org/officeDocument/2006/relationships/hyperlink" Target="https://app.veera.eu/sub_budgets/40069" TargetMode="External"/><Relationship Id="rId90" Type="http://schemas.openxmlformats.org/officeDocument/2006/relationships/hyperlink" Target="https://app.veera.eu/sub_budgets/40197" TargetMode="External"/><Relationship Id="rId95" Type="http://schemas.openxmlformats.org/officeDocument/2006/relationships/hyperlink" Target="https://app.veera.eu/sub_budgets/43359" TargetMode="External"/><Relationship Id="rId160" Type="http://schemas.openxmlformats.org/officeDocument/2006/relationships/hyperlink" Target="https://app.veera.eu/sub_budgets/40195" TargetMode="External"/><Relationship Id="rId165" Type="http://schemas.openxmlformats.org/officeDocument/2006/relationships/hyperlink" Target="https://app.veera.eu/sub_budgets/94194" TargetMode="External"/><Relationship Id="rId181" Type="http://schemas.openxmlformats.org/officeDocument/2006/relationships/hyperlink" Target="https://app.veera.eu/sub_budgets/41781" TargetMode="External"/><Relationship Id="rId186" Type="http://schemas.openxmlformats.org/officeDocument/2006/relationships/hyperlink" Target="https://app.veera.eu/sub_budgets/51870" TargetMode="External"/><Relationship Id="rId22" Type="http://schemas.openxmlformats.org/officeDocument/2006/relationships/hyperlink" Target="https://app.veera.eu/sub_budgets/40083" TargetMode="External"/><Relationship Id="rId27" Type="http://schemas.openxmlformats.org/officeDocument/2006/relationships/hyperlink" Target="https://app.veera.eu/sub_budgets/40169" TargetMode="External"/><Relationship Id="rId43" Type="http://schemas.openxmlformats.org/officeDocument/2006/relationships/hyperlink" Target="https://app.veera.eu/sub_budgets/40092" TargetMode="External"/><Relationship Id="rId48" Type="http://schemas.openxmlformats.org/officeDocument/2006/relationships/hyperlink" Target="https://app.veera.eu/sub_budgets/40803" TargetMode="External"/><Relationship Id="rId64" Type="http://schemas.openxmlformats.org/officeDocument/2006/relationships/hyperlink" Target="https://app.veera.eu/sub_budgets/40135" TargetMode="External"/><Relationship Id="rId69" Type="http://schemas.openxmlformats.org/officeDocument/2006/relationships/hyperlink" Target="https://app.veera.eu/sub_budgets/40177" TargetMode="External"/><Relationship Id="rId113" Type="http://schemas.openxmlformats.org/officeDocument/2006/relationships/hyperlink" Target="https://app.veera.eu/sub_budgets/40209" TargetMode="External"/><Relationship Id="rId118" Type="http://schemas.openxmlformats.org/officeDocument/2006/relationships/hyperlink" Target="https://app.veera.eu/sub_budgets/41764" TargetMode="External"/><Relationship Id="rId134" Type="http://schemas.openxmlformats.org/officeDocument/2006/relationships/hyperlink" Target="https://app.veera.eu/sub_budgets/67745" TargetMode="External"/><Relationship Id="rId139" Type="http://schemas.openxmlformats.org/officeDocument/2006/relationships/hyperlink" Target="https://app.veera.eu/sub_budgets/40149" TargetMode="External"/><Relationship Id="rId80" Type="http://schemas.openxmlformats.org/officeDocument/2006/relationships/hyperlink" Target="https://app.veera.eu/sub_budgets/40139" TargetMode="External"/><Relationship Id="rId85" Type="http://schemas.openxmlformats.org/officeDocument/2006/relationships/hyperlink" Target="https://app.veera.eu/sub_budgets/40206" TargetMode="External"/><Relationship Id="rId150" Type="http://schemas.openxmlformats.org/officeDocument/2006/relationships/hyperlink" Target="https://app.veera.eu/sub_budgets/40164" TargetMode="External"/><Relationship Id="rId155" Type="http://schemas.openxmlformats.org/officeDocument/2006/relationships/hyperlink" Target="https://app.veera.eu/sub_budgets/50989" TargetMode="External"/><Relationship Id="rId171" Type="http://schemas.openxmlformats.org/officeDocument/2006/relationships/hyperlink" Target="https://app.veera.eu/sub_budgets/40157" TargetMode="External"/><Relationship Id="rId176" Type="http://schemas.openxmlformats.org/officeDocument/2006/relationships/hyperlink" Target="https://app.veera.eu/sub_budgets/40105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s://app.veera.eu/sub_budgets/40076" TargetMode="External"/><Relationship Id="rId17" Type="http://schemas.openxmlformats.org/officeDocument/2006/relationships/hyperlink" Target="https://app.veera.eu/sub_budgets/40080" TargetMode="External"/><Relationship Id="rId33" Type="http://schemas.openxmlformats.org/officeDocument/2006/relationships/hyperlink" Target="https://app.veera.eu/sub_budgets/40170" TargetMode="External"/><Relationship Id="rId38" Type="http://schemas.openxmlformats.org/officeDocument/2006/relationships/hyperlink" Target="https://app.veera.eu/sub_budgets/40090" TargetMode="External"/><Relationship Id="rId59" Type="http://schemas.openxmlformats.org/officeDocument/2006/relationships/hyperlink" Target="https://app.veera.eu/sub_budgets/47638" TargetMode="External"/><Relationship Id="rId103" Type="http://schemas.openxmlformats.org/officeDocument/2006/relationships/hyperlink" Target="https://app.veera.eu/sub_budgets/40190" TargetMode="External"/><Relationship Id="rId108" Type="http://schemas.openxmlformats.org/officeDocument/2006/relationships/hyperlink" Target="https://app.veera.eu/sub_budgets/40798" TargetMode="External"/><Relationship Id="rId124" Type="http://schemas.openxmlformats.org/officeDocument/2006/relationships/hyperlink" Target="https://app.veera.eu/sub_budgets/49179" TargetMode="External"/><Relationship Id="rId129" Type="http://schemas.openxmlformats.org/officeDocument/2006/relationships/hyperlink" Target="https://app.veera.eu/sub_budgets/41768" TargetMode="External"/><Relationship Id="rId54" Type="http://schemas.openxmlformats.org/officeDocument/2006/relationships/hyperlink" Target="https://app.veera.eu/sub_budgets/40098" TargetMode="External"/><Relationship Id="rId70" Type="http://schemas.openxmlformats.org/officeDocument/2006/relationships/hyperlink" Target="https://app.veera.eu/sub_budgets/40142" TargetMode="External"/><Relationship Id="rId75" Type="http://schemas.openxmlformats.org/officeDocument/2006/relationships/hyperlink" Target="https://app.veera.eu/sub_budgets/40236" TargetMode="External"/><Relationship Id="rId91" Type="http://schemas.openxmlformats.org/officeDocument/2006/relationships/hyperlink" Target="https://app.veera.eu/sub_budgets/44226" TargetMode="External"/><Relationship Id="rId96" Type="http://schemas.openxmlformats.org/officeDocument/2006/relationships/hyperlink" Target="https://app.veera.eu/sub_budgets/40131" TargetMode="External"/><Relationship Id="rId140" Type="http://schemas.openxmlformats.org/officeDocument/2006/relationships/hyperlink" Target="https://app.veera.eu/sub_budgets/40150" TargetMode="External"/><Relationship Id="rId145" Type="http://schemas.openxmlformats.org/officeDocument/2006/relationships/hyperlink" Target="https://app.veera.eu/sub_budgets/40230" TargetMode="External"/><Relationship Id="rId161" Type="http://schemas.openxmlformats.org/officeDocument/2006/relationships/hyperlink" Target="https://app.veera.eu/sub_budgets/41774" TargetMode="External"/><Relationship Id="rId166" Type="http://schemas.openxmlformats.org/officeDocument/2006/relationships/hyperlink" Target="https://app.veera.eu/sub_budgets/44224" TargetMode="External"/><Relationship Id="rId182" Type="http://schemas.openxmlformats.org/officeDocument/2006/relationships/hyperlink" Target="https://app.veera.eu/sub_budgets/40235" TargetMode="External"/><Relationship Id="rId187" Type="http://schemas.openxmlformats.org/officeDocument/2006/relationships/hyperlink" Target="https://app.veera.eu/sub_budgets/40110" TargetMode="External"/><Relationship Id="rId1" Type="http://schemas.openxmlformats.org/officeDocument/2006/relationships/hyperlink" Target="https://app.veera.eu/sub_budgets/40064" TargetMode="External"/><Relationship Id="rId6" Type="http://schemas.openxmlformats.org/officeDocument/2006/relationships/hyperlink" Target="https://app.veera.eu/sub_budgets/40070" TargetMode="External"/><Relationship Id="rId23" Type="http://schemas.openxmlformats.org/officeDocument/2006/relationships/hyperlink" Target="https://app.veera.eu/sub_budgets/51868" TargetMode="External"/><Relationship Id="rId28" Type="http://schemas.openxmlformats.org/officeDocument/2006/relationships/hyperlink" Target="https://app.veera.eu/sub_budgets/40085" TargetMode="External"/><Relationship Id="rId49" Type="http://schemas.openxmlformats.org/officeDocument/2006/relationships/hyperlink" Target="https://app.veera.eu/sub_budgets/40097" TargetMode="External"/><Relationship Id="rId114" Type="http://schemas.openxmlformats.org/officeDocument/2006/relationships/hyperlink" Target="https://app.veera.eu/sub_budgets/41777" TargetMode="External"/><Relationship Id="rId119" Type="http://schemas.openxmlformats.org/officeDocument/2006/relationships/hyperlink" Target="https://app.veera.eu/sub_budgets/41761" TargetMode="External"/><Relationship Id="rId44" Type="http://schemas.openxmlformats.org/officeDocument/2006/relationships/hyperlink" Target="https://app.veera.eu/sub_budgets/40805" TargetMode="External"/><Relationship Id="rId60" Type="http://schemas.openxmlformats.org/officeDocument/2006/relationships/hyperlink" Target="https://app.veera.eu/sub_budgets/67747" TargetMode="External"/><Relationship Id="rId65" Type="http://schemas.openxmlformats.org/officeDocument/2006/relationships/hyperlink" Target="https://app.veera.eu/sub_budgets/40118" TargetMode="External"/><Relationship Id="rId81" Type="http://schemas.openxmlformats.org/officeDocument/2006/relationships/hyperlink" Target="https://app.veera.eu/sub_budgets/40140" TargetMode="External"/><Relationship Id="rId86" Type="http://schemas.openxmlformats.org/officeDocument/2006/relationships/hyperlink" Target="https://app.veera.eu/sub_budgets/50182" TargetMode="External"/><Relationship Id="rId130" Type="http://schemas.openxmlformats.org/officeDocument/2006/relationships/hyperlink" Target="https://app.veera.eu/sub_budgets/40229" TargetMode="External"/><Relationship Id="rId135" Type="http://schemas.openxmlformats.org/officeDocument/2006/relationships/hyperlink" Target="https://app.veera.eu/sub_budgets/40211" TargetMode="External"/><Relationship Id="rId151" Type="http://schemas.openxmlformats.org/officeDocument/2006/relationships/hyperlink" Target="https://app.veera.eu/sub_budgets/40165" TargetMode="External"/><Relationship Id="rId156" Type="http://schemas.openxmlformats.org/officeDocument/2006/relationships/hyperlink" Target="https://app.veera.eu/sub_budgets/54788" TargetMode="External"/><Relationship Id="rId177" Type="http://schemas.openxmlformats.org/officeDocument/2006/relationships/hyperlink" Target="https://app.veera.eu/sub_budgets/40106" TargetMode="External"/><Relationship Id="rId172" Type="http://schemas.openxmlformats.org/officeDocument/2006/relationships/hyperlink" Target="https://app.veera.eu/sub_budgets/40129" TargetMode="External"/><Relationship Id="rId13" Type="http://schemas.openxmlformats.org/officeDocument/2006/relationships/hyperlink" Target="https://app.veera.eu/sub_budgets/40168" TargetMode="External"/><Relationship Id="rId18" Type="http://schemas.openxmlformats.org/officeDocument/2006/relationships/hyperlink" Target="https://app.veera.eu/sub_budgets/40081" TargetMode="External"/><Relationship Id="rId39" Type="http://schemas.openxmlformats.org/officeDocument/2006/relationships/hyperlink" Target="https://app.veera.eu/sub_budgets/40091" TargetMode="External"/><Relationship Id="rId109" Type="http://schemas.openxmlformats.org/officeDocument/2006/relationships/hyperlink" Target="https://app.veera.eu/sub_budgets/40207" TargetMode="External"/><Relationship Id="rId34" Type="http://schemas.openxmlformats.org/officeDocument/2006/relationships/hyperlink" Target="https://app.veera.eu/sub_budgets/40221" TargetMode="External"/><Relationship Id="rId50" Type="http://schemas.openxmlformats.org/officeDocument/2006/relationships/hyperlink" Target="https://app.veera.eu/sub_budgets/40800" TargetMode="External"/><Relationship Id="rId55" Type="http://schemas.openxmlformats.org/officeDocument/2006/relationships/hyperlink" Target="https://app.veera.eu/sub_budgets/40099" TargetMode="External"/><Relationship Id="rId76" Type="http://schemas.openxmlformats.org/officeDocument/2006/relationships/hyperlink" Target="https://app.veera.eu/sub_budgets/40119" TargetMode="External"/><Relationship Id="rId97" Type="http://schemas.openxmlformats.org/officeDocument/2006/relationships/hyperlink" Target="https://app.veera.eu/sub_budgets/40132" TargetMode="External"/><Relationship Id="rId104" Type="http://schemas.openxmlformats.org/officeDocument/2006/relationships/hyperlink" Target="https://app.veera.eu/sub_budgets/47331" TargetMode="External"/><Relationship Id="rId120" Type="http://schemas.openxmlformats.org/officeDocument/2006/relationships/hyperlink" Target="https://app.veera.eu/sub_budgets/40124" TargetMode="External"/><Relationship Id="rId125" Type="http://schemas.openxmlformats.org/officeDocument/2006/relationships/hyperlink" Target="https://app.veera.eu/sub_budgets/40145" TargetMode="External"/><Relationship Id="rId141" Type="http://schemas.openxmlformats.org/officeDocument/2006/relationships/hyperlink" Target="https://app.veera.eu/sub_budgets/40152" TargetMode="External"/><Relationship Id="rId146" Type="http://schemas.openxmlformats.org/officeDocument/2006/relationships/hyperlink" Target="https://app.veera.eu/sub_budgets/41770" TargetMode="External"/><Relationship Id="rId167" Type="http://schemas.openxmlformats.org/officeDocument/2006/relationships/hyperlink" Target="https://app.veera.eu/sub_budgets/40233" TargetMode="External"/><Relationship Id="rId188" Type="http://schemas.openxmlformats.org/officeDocument/2006/relationships/hyperlink" Target="https://app.veera.eu/sub_budgets/40111" TargetMode="External"/><Relationship Id="rId7" Type="http://schemas.openxmlformats.org/officeDocument/2006/relationships/hyperlink" Target="https://app.veera.eu/sub_budgets/40071" TargetMode="External"/><Relationship Id="rId71" Type="http://schemas.openxmlformats.org/officeDocument/2006/relationships/hyperlink" Target="https://app.veera.eu/sub_budgets/40143" TargetMode="External"/><Relationship Id="rId92" Type="http://schemas.openxmlformats.org/officeDocument/2006/relationships/hyperlink" Target="https://app.veera.eu/sub_budgets/40234" TargetMode="External"/><Relationship Id="rId162" Type="http://schemas.openxmlformats.org/officeDocument/2006/relationships/hyperlink" Target="https://app.veera.eu/sub_budgets/40214" TargetMode="External"/><Relationship Id="rId183" Type="http://schemas.openxmlformats.org/officeDocument/2006/relationships/hyperlink" Target="https://app.veera.eu/sub_budgets/40107" TargetMode="External"/><Relationship Id="rId2" Type="http://schemas.openxmlformats.org/officeDocument/2006/relationships/hyperlink" Target="https://app.veera.eu/sub_budgets/40065" TargetMode="External"/><Relationship Id="rId29" Type="http://schemas.openxmlformats.org/officeDocument/2006/relationships/hyperlink" Target="https://app.veera.eu/sub_budgets/40087" TargetMode="External"/><Relationship Id="rId24" Type="http://schemas.openxmlformats.org/officeDocument/2006/relationships/hyperlink" Target="https://app.veera.eu/sub_budgets/51869" TargetMode="External"/><Relationship Id="rId40" Type="http://schemas.openxmlformats.org/officeDocument/2006/relationships/hyperlink" Target="https://app.veera.eu/sub_budgets/40095" TargetMode="External"/><Relationship Id="rId45" Type="http://schemas.openxmlformats.org/officeDocument/2006/relationships/hyperlink" Target="https://app.veera.eu/sub_budgets/40806" TargetMode="External"/><Relationship Id="rId66" Type="http://schemas.openxmlformats.org/officeDocument/2006/relationships/hyperlink" Target="https://app.veera.eu/sub_budgets/40116" TargetMode="External"/><Relationship Id="rId87" Type="http://schemas.openxmlformats.org/officeDocument/2006/relationships/hyperlink" Target="https://app.veera.eu/sub_budgets/40161" TargetMode="External"/><Relationship Id="rId110" Type="http://schemas.openxmlformats.org/officeDocument/2006/relationships/hyperlink" Target="https://app.veera.eu/sub_budgets/41763" TargetMode="External"/><Relationship Id="rId115" Type="http://schemas.openxmlformats.org/officeDocument/2006/relationships/hyperlink" Target="https://app.veera.eu/sub_budgets/40122" TargetMode="External"/><Relationship Id="rId131" Type="http://schemas.openxmlformats.org/officeDocument/2006/relationships/hyperlink" Target="https://app.veera.eu/sub_budgets/41767" TargetMode="External"/><Relationship Id="rId136" Type="http://schemas.openxmlformats.org/officeDocument/2006/relationships/hyperlink" Target="https://app.veera.eu/sub_budgets/41766" TargetMode="External"/><Relationship Id="rId157" Type="http://schemas.openxmlformats.org/officeDocument/2006/relationships/hyperlink" Target="https://app.veera.eu/sub_budgets/47648" TargetMode="External"/><Relationship Id="rId178" Type="http://schemas.openxmlformats.org/officeDocument/2006/relationships/hyperlink" Target="https://app.veera.eu/sub_budgets/49163" TargetMode="External"/><Relationship Id="rId61" Type="http://schemas.openxmlformats.org/officeDocument/2006/relationships/hyperlink" Target="https://app.veera.eu/sub_budgets/40175" TargetMode="External"/><Relationship Id="rId82" Type="http://schemas.openxmlformats.org/officeDocument/2006/relationships/hyperlink" Target="https://app.veera.eu/sub_budgets/40141" TargetMode="External"/><Relationship Id="rId152" Type="http://schemas.openxmlformats.org/officeDocument/2006/relationships/hyperlink" Target="https://app.veera.eu/sub_budgets/49147" TargetMode="External"/><Relationship Id="rId173" Type="http://schemas.openxmlformats.org/officeDocument/2006/relationships/hyperlink" Target="https://app.veera.eu/sub_budgets/40173" TargetMode="External"/><Relationship Id="rId19" Type="http://schemas.openxmlformats.org/officeDocument/2006/relationships/hyperlink" Target="https://app.veera.eu/sub_budgets/40082" TargetMode="External"/><Relationship Id="rId14" Type="http://schemas.openxmlformats.org/officeDocument/2006/relationships/hyperlink" Target="https://app.veera.eu/sub_budgets/42160" TargetMode="External"/><Relationship Id="rId30" Type="http://schemas.openxmlformats.org/officeDocument/2006/relationships/hyperlink" Target="https://app.veera.eu/sub_budgets/40199" TargetMode="External"/><Relationship Id="rId35" Type="http://schemas.openxmlformats.org/officeDocument/2006/relationships/hyperlink" Target="https://app.veera.eu/sub_budgets/40171" TargetMode="External"/><Relationship Id="rId56" Type="http://schemas.openxmlformats.org/officeDocument/2006/relationships/hyperlink" Target="https://app.veera.eu/sub_budgets/40101" TargetMode="External"/><Relationship Id="rId77" Type="http://schemas.openxmlformats.org/officeDocument/2006/relationships/hyperlink" Target="https://app.veera.eu/sub_budgets/40136" TargetMode="External"/><Relationship Id="rId100" Type="http://schemas.openxmlformats.org/officeDocument/2006/relationships/hyperlink" Target="https://app.veera.eu/sub_budgets/40188" TargetMode="External"/><Relationship Id="rId105" Type="http://schemas.openxmlformats.org/officeDocument/2006/relationships/hyperlink" Target="https://app.veera.eu/sub_budgets/40191" TargetMode="External"/><Relationship Id="rId126" Type="http://schemas.openxmlformats.org/officeDocument/2006/relationships/hyperlink" Target="https://app.veera.eu/sub_budgets/40146" TargetMode="External"/><Relationship Id="rId147" Type="http://schemas.openxmlformats.org/officeDocument/2006/relationships/hyperlink" Target="https://app.veera.eu/sub_budgets/69339" TargetMode="External"/><Relationship Id="rId168" Type="http://schemas.openxmlformats.org/officeDocument/2006/relationships/hyperlink" Target="https://app.veera.eu/sub_budgets/94184" TargetMode="External"/><Relationship Id="rId8" Type="http://schemas.openxmlformats.org/officeDocument/2006/relationships/hyperlink" Target="https://app.veera.eu/sub_budgets/49024" TargetMode="External"/><Relationship Id="rId51" Type="http://schemas.openxmlformats.org/officeDocument/2006/relationships/hyperlink" Target="https://app.veera.eu/sub_budgets/40096" TargetMode="External"/><Relationship Id="rId72" Type="http://schemas.openxmlformats.org/officeDocument/2006/relationships/hyperlink" Target="https://app.veera.eu/sub_budgets/40178" TargetMode="External"/><Relationship Id="rId93" Type="http://schemas.openxmlformats.org/officeDocument/2006/relationships/hyperlink" Target="https://app.veera.eu/sub_budgets/40216" TargetMode="External"/><Relationship Id="rId98" Type="http://schemas.openxmlformats.org/officeDocument/2006/relationships/hyperlink" Target="https://app.veera.eu/sub_budgets/47129" TargetMode="External"/><Relationship Id="rId121" Type="http://schemas.openxmlformats.org/officeDocument/2006/relationships/hyperlink" Target="https://app.veera.eu/sub_budgets/40125" TargetMode="External"/><Relationship Id="rId142" Type="http://schemas.openxmlformats.org/officeDocument/2006/relationships/hyperlink" Target="https://app.veera.eu/sub_budgets/40193" TargetMode="External"/><Relationship Id="rId163" Type="http://schemas.openxmlformats.org/officeDocument/2006/relationships/hyperlink" Target="https://app.veera.eu/sub_budgets/40154" TargetMode="External"/><Relationship Id="rId184" Type="http://schemas.openxmlformats.org/officeDocument/2006/relationships/hyperlink" Target="https://app.veera.eu/sub_budgets/40108" TargetMode="External"/><Relationship Id="rId189" Type="http://schemas.openxmlformats.org/officeDocument/2006/relationships/hyperlink" Target="https://app.veera.eu/sub_budgets/40112" TargetMode="External"/><Relationship Id="rId3" Type="http://schemas.openxmlformats.org/officeDocument/2006/relationships/hyperlink" Target="https://app.veera.eu/sub_budgets/40066" TargetMode="External"/><Relationship Id="rId25" Type="http://schemas.openxmlformats.org/officeDocument/2006/relationships/hyperlink" Target="https://app.veera.eu/sub_budgets/40084" TargetMode="External"/><Relationship Id="rId46" Type="http://schemas.openxmlformats.org/officeDocument/2006/relationships/hyperlink" Target="https://app.veera.eu/sub_budgets/40807" TargetMode="External"/><Relationship Id="rId67" Type="http://schemas.openxmlformats.org/officeDocument/2006/relationships/hyperlink" Target="https://app.veera.eu/sub_budgets/40196" TargetMode="External"/><Relationship Id="rId116" Type="http://schemas.openxmlformats.org/officeDocument/2006/relationships/hyperlink" Target="https://app.veera.eu/sub_budgets/41762" TargetMode="External"/><Relationship Id="rId137" Type="http://schemas.openxmlformats.org/officeDocument/2006/relationships/hyperlink" Target="https://app.veera.eu/sub_budgets/49180" TargetMode="External"/><Relationship Id="rId158" Type="http://schemas.openxmlformats.org/officeDocument/2006/relationships/hyperlink" Target="https://app.veera.eu/sub_budgets/40158" TargetMode="External"/><Relationship Id="rId20" Type="http://schemas.openxmlformats.org/officeDocument/2006/relationships/hyperlink" Target="https://app.veera.eu/sub_budgets/50183" TargetMode="External"/><Relationship Id="rId41" Type="http://schemas.openxmlformats.org/officeDocument/2006/relationships/hyperlink" Target="https://app.veera.eu/sub_budgets/66445" TargetMode="External"/><Relationship Id="rId62" Type="http://schemas.openxmlformats.org/officeDocument/2006/relationships/hyperlink" Target="https://app.veera.eu/sub_budgets/40176" TargetMode="External"/><Relationship Id="rId83" Type="http://schemas.openxmlformats.org/officeDocument/2006/relationships/hyperlink" Target="https://app.veera.eu/sub_budgets/40187" TargetMode="External"/><Relationship Id="rId88" Type="http://schemas.openxmlformats.org/officeDocument/2006/relationships/hyperlink" Target="https://app.veera.eu/sub_budgets/45050" TargetMode="External"/><Relationship Id="rId111" Type="http://schemas.openxmlformats.org/officeDocument/2006/relationships/hyperlink" Target="https://app.veera.eu/sub_budgets/40208" TargetMode="External"/><Relationship Id="rId132" Type="http://schemas.openxmlformats.org/officeDocument/2006/relationships/hyperlink" Target="https://app.veera.eu/sub_budgets/40210" TargetMode="External"/><Relationship Id="rId153" Type="http://schemas.openxmlformats.org/officeDocument/2006/relationships/hyperlink" Target="https://app.veera.eu/sub_budgets/40148" TargetMode="External"/><Relationship Id="rId174" Type="http://schemas.openxmlformats.org/officeDocument/2006/relationships/hyperlink" Target="https://app.veera.eu/sub_budgets/40130" TargetMode="External"/><Relationship Id="rId179" Type="http://schemas.openxmlformats.org/officeDocument/2006/relationships/hyperlink" Target="https://app.veera.eu/sub_budgets/40198" TargetMode="External"/><Relationship Id="rId190" Type="http://schemas.openxmlformats.org/officeDocument/2006/relationships/hyperlink" Target="https://app.veera.eu/sub_budgets/40113" TargetMode="External"/><Relationship Id="rId15" Type="http://schemas.openxmlformats.org/officeDocument/2006/relationships/hyperlink" Target="https://app.veera.eu/sub_budgets/40077" TargetMode="External"/><Relationship Id="rId36" Type="http://schemas.openxmlformats.org/officeDocument/2006/relationships/hyperlink" Target="https://app.veera.eu/sub_budgets/44225" TargetMode="External"/><Relationship Id="rId57" Type="http://schemas.openxmlformats.org/officeDocument/2006/relationships/hyperlink" Target="https://app.veera.eu/sub_budgets/40102" TargetMode="External"/><Relationship Id="rId106" Type="http://schemas.openxmlformats.org/officeDocument/2006/relationships/hyperlink" Target="https://app.veera.eu/sub_budgets/40797" TargetMode="External"/><Relationship Id="rId127" Type="http://schemas.openxmlformats.org/officeDocument/2006/relationships/hyperlink" Target="https://app.veera.eu/sub_budgets/40147" TargetMode="External"/><Relationship Id="rId10" Type="http://schemas.openxmlformats.org/officeDocument/2006/relationships/hyperlink" Target="https://app.veera.eu/sub_budgets/40222" TargetMode="External"/><Relationship Id="rId31" Type="http://schemas.openxmlformats.org/officeDocument/2006/relationships/hyperlink" Target="https://app.veera.eu/sub_budgets/44230" TargetMode="External"/><Relationship Id="rId52" Type="http://schemas.openxmlformats.org/officeDocument/2006/relationships/hyperlink" Target="https://app.veera.eu/sub_budgets/46787" TargetMode="External"/><Relationship Id="rId73" Type="http://schemas.openxmlformats.org/officeDocument/2006/relationships/hyperlink" Target="https://app.veera.eu/sub_budgets/40237" TargetMode="External"/><Relationship Id="rId78" Type="http://schemas.openxmlformats.org/officeDocument/2006/relationships/hyperlink" Target="https://app.veera.eu/sub_budgets/40137" TargetMode="External"/><Relationship Id="rId94" Type="http://schemas.openxmlformats.org/officeDocument/2006/relationships/hyperlink" Target="https://app.veera.eu/sub_budgets/40217" TargetMode="External"/><Relationship Id="rId99" Type="http://schemas.openxmlformats.org/officeDocument/2006/relationships/hyperlink" Target="https://app.veera.eu/sub_budgets/47332" TargetMode="External"/><Relationship Id="rId101" Type="http://schemas.openxmlformats.org/officeDocument/2006/relationships/hyperlink" Target="https://app.veera.eu/sub_budgets/40189" TargetMode="External"/><Relationship Id="rId122" Type="http://schemas.openxmlformats.org/officeDocument/2006/relationships/hyperlink" Target="https://app.veera.eu/sub_budgets/40203" TargetMode="External"/><Relationship Id="rId143" Type="http://schemas.openxmlformats.org/officeDocument/2006/relationships/hyperlink" Target="https://app.veera.eu/sub_budgets/41771" TargetMode="External"/><Relationship Id="rId148" Type="http://schemas.openxmlformats.org/officeDocument/2006/relationships/hyperlink" Target="https://app.veera.eu/sub_budgets/40212" TargetMode="External"/><Relationship Id="rId164" Type="http://schemas.openxmlformats.org/officeDocument/2006/relationships/hyperlink" Target="https://app.veera.eu/sub_budgets/49434" TargetMode="External"/><Relationship Id="rId169" Type="http://schemas.openxmlformats.org/officeDocument/2006/relationships/hyperlink" Target="https://app.veera.eu/sub_budgets/49435" TargetMode="External"/><Relationship Id="rId185" Type="http://schemas.openxmlformats.org/officeDocument/2006/relationships/hyperlink" Target="https://app.veera.eu/sub_budgets/40109" TargetMode="External"/><Relationship Id="rId4" Type="http://schemas.openxmlformats.org/officeDocument/2006/relationships/hyperlink" Target="https://app.veera.eu/sub_budgets/40067" TargetMode="External"/><Relationship Id="rId9" Type="http://schemas.openxmlformats.org/officeDocument/2006/relationships/hyperlink" Target="https://app.veera.eu/sub_budgets/40073" TargetMode="External"/><Relationship Id="rId180" Type="http://schemas.openxmlformats.org/officeDocument/2006/relationships/hyperlink" Target="https://app.veera.eu/sub_budgets/4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6"/>
  <sheetViews>
    <sheetView tabSelected="1" topLeftCell="A703" zoomScale="112" zoomScaleNormal="112" workbookViewId="0">
      <selection activeCell="B714" sqref="B714:B716"/>
    </sheetView>
  </sheetViews>
  <sheetFormatPr defaultRowHeight="21" customHeight="1" x14ac:dyDescent="0.25"/>
  <cols>
    <col min="1" max="1" width="69.5703125" customWidth="1"/>
    <col min="2" max="2" width="14.85546875" style="51" customWidth="1"/>
    <col min="3" max="3" width="15.85546875" style="51" customWidth="1"/>
    <col min="4" max="4" width="13.140625" customWidth="1"/>
    <col min="7" max="7" width="39.5703125" customWidth="1"/>
    <col min="9" max="9" width="17.28515625" customWidth="1"/>
  </cols>
  <sheetData>
    <row r="1" spans="1:13" ht="21" customHeight="1" thickBot="1" x14ac:dyDescent="0.3">
      <c r="A1" s="1"/>
      <c r="B1" s="18">
        <v>2020</v>
      </c>
      <c r="C1" s="18">
        <v>2019</v>
      </c>
      <c r="D1" t="s">
        <v>211</v>
      </c>
    </row>
    <row r="2" spans="1:13" ht="21" customHeight="1" thickBot="1" x14ac:dyDescent="0.3">
      <c r="A2" s="3" t="s">
        <v>0</v>
      </c>
      <c r="B2" s="19">
        <v>-80655</v>
      </c>
      <c r="C2" s="62">
        <v>-80655</v>
      </c>
      <c r="D2" s="6">
        <f>(B2-C2)/C2</f>
        <v>0</v>
      </c>
    </row>
    <row r="3" spans="1:13" ht="21" customHeight="1" thickBot="1" x14ac:dyDescent="0.3">
      <c r="A3" s="4" t="s">
        <v>1</v>
      </c>
      <c r="B3" s="20">
        <v>80655</v>
      </c>
      <c r="C3" s="20">
        <v>80655</v>
      </c>
      <c r="D3" s="6">
        <f t="shared" ref="D3:D66" si="0">(B3-C3)/C3</f>
        <v>0</v>
      </c>
    </row>
    <row r="4" spans="1:13" ht="21" customHeight="1" thickBot="1" x14ac:dyDescent="0.3">
      <c r="A4" s="2" t="s">
        <v>2</v>
      </c>
      <c r="B4" s="21">
        <v>10500</v>
      </c>
      <c r="C4" s="22">
        <v>10000</v>
      </c>
      <c r="D4" s="6">
        <f t="shared" si="0"/>
        <v>0.05</v>
      </c>
      <c r="E4" s="13"/>
      <c r="F4" s="13"/>
      <c r="G4" s="13"/>
      <c r="H4" s="13"/>
      <c r="I4" s="12"/>
      <c r="J4" s="11"/>
    </row>
    <row r="5" spans="1:13" ht="21" customHeight="1" thickBot="1" x14ac:dyDescent="0.3">
      <c r="A5" s="4" t="s">
        <v>3</v>
      </c>
      <c r="B5" s="20">
        <v>64155</v>
      </c>
      <c r="C5" s="20">
        <v>65350</v>
      </c>
      <c r="D5" s="6">
        <f t="shared" si="0"/>
        <v>-1.8286151491966336E-2</v>
      </c>
    </row>
    <row r="6" spans="1:13" ht="21" customHeight="1" thickBot="1" x14ac:dyDescent="0.3">
      <c r="A6" s="2" t="s">
        <v>4</v>
      </c>
      <c r="B6" s="22">
        <v>6000</v>
      </c>
      <c r="C6" s="22">
        <v>5305</v>
      </c>
      <c r="D6" s="6">
        <f t="shared" si="0"/>
        <v>0.13100848256361922</v>
      </c>
    </row>
    <row r="7" spans="1:13" ht="21" customHeight="1" thickBot="1" x14ac:dyDescent="0.3">
      <c r="A7" s="5" t="s">
        <v>5</v>
      </c>
      <c r="B7" s="23">
        <v>-1143553</v>
      </c>
      <c r="C7" s="20">
        <v>-1009103</v>
      </c>
      <c r="D7" s="6">
        <f t="shared" si="0"/>
        <v>0.13323714229370046</v>
      </c>
    </row>
    <row r="8" spans="1:13" ht="21" customHeight="1" thickBot="1" x14ac:dyDescent="0.3">
      <c r="A8" s="2" t="s">
        <v>1</v>
      </c>
      <c r="B8" s="22">
        <v>983873</v>
      </c>
      <c r="C8" s="22">
        <v>970715</v>
      </c>
      <c r="D8" s="6">
        <f t="shared" si="0"/>
        <v>1.3554956913203154E-2</v>
      </c>
    </row>
    <row r="9" spans="1:13" ht="21" customHeight="1" thickBot="1" x14ac:dyDescent="0.3">
      <c r="A9" s="4" t="s">
        <v>3</v>
      </c>
      <c r="B9" s="20">
        <v>765729</v>
      </c>
      <c r="C9" s="20">
        <v>769865</v>
      </c>
      <c r="D9" s="6">
        <f t="shared" si="0"/>
        <v>-5.3723704805387958E-3</v>
      </c>
    </row>
    <row r="10" spans="1:13" ht="21" customHeight="1" thickBot="1" x14ac:dyDescent="0.3">
      <c r="A10" s="2" t="s">
        <v>4</v>
      </c>
      <c r="B10" s="22">
        <v>218144</v>
      </c>
      <c r="C10" s="22">
        <v>200850</v>
      </c>
      <c r="D10" s="6">
        <f t="shared" si="0"/>
        <v>8.610405775454319E-2</v>
      </c>
    </row>
    <row r="11" spans="1:13" ht="21" customHeight="1" thickBot="1" x14ac:dyDescent="0.3">
      <c r="A11" s="4" t="s">
        <v>6</v>
      </c>
      <c r="B11" s="20">
        <v>159680</v>
      </c>
      <c r="C11" s="20">
        <v>38388</v>
      </c>
      <c r="D11" s="6">
        <f t="shared" si="0"/>
        <v>3.1596332187141813</v>
      </c>
      <c r="F11" s="14"/>
      <c r="G11" s="14"/>
      <c r="H11" s="14"/>
      <c r="I11" s="14"/>
    </row>
    <row r="12" spans="1:13" ht="21" customHeight="1" thickBot="1" x14ac:dyDescent="0.3">
      <c r="A12" s="2" t="s">
        <v>7</v>
      </c>
      <c r="B12" s="21">
        <v>159680</v>
      </c>
      <c r="C12" s="22">
        <v>38388</v>
      </c>
      <c r="D12" s="6">
        <f t="shared" si="0"/>
        <v>3.1596332187141813</v>
      </c>
      <c r="F12" s="15"/>
      <c r="G12" s="15"/>
      <c r="H12" s="15"/>
      <c r="I12" s="15"/>
      <c r="J12" s="11"/>
      <c r="K12" s="12"/>
      <c r="L12" s="63"/>
      <c r="M12" s="63"/>
    </row>
    <row r="13" spans="1:13" ht="21" customHeight="1" thickBot="1" x14ac:dyDescent="0.3">
      <c r="A13" s="5" t="s">
        <v>8</v>
      </c>
      <c r="B13" s="23">
        <v>5748007</v>
      </c>
      <c r="C13" s="20">
        <v>5393919</v>
      </c>
      <c r="D13" s="6">
        <f t="shared" si="0"/>
        <v>6.5645776289929458E-2</v>
      </c>
      <c r="F13" s="15"/>
      <c r="G13" s="14"/>
      <c r="H13" s="14"/>
      <c r="I13" s="14"/>
    </row>
    <row r="14" spans="1:13" ht="21" customHeight="1" thickBot="1" x14ac:dyDescent="0.3">
      <c r="A14" s="2" t="s">
        <v>9</v>
      </c>
      <c r="B14" s="22">
        <v>5748007</v>
      </c>
      <c r="C14" s="22">
        <v>5387219</v>
      </c>
      <c r="D14" s="6">
        <f t="shared" si="0"/>
        <v>6.6971103272393417E-2</v>
      </c>
      <c r="F14" s="15"/>
      <c r="G14" s="15"/>
      <c r="H14" s="15"/>
      <c r="I14" s="16"/>
      <c r="J14" s="11"/>
    </row>
    <row r="15" spans="1:13" ht="21" customHeight="1" thickBot="1" x14ac:dyDescent="0.3">
      <c r="A15" s="4" t="s">
        <v>10</v>
      </c>
      <c r="B15" s="20">
        <v>5712154</v>
      </c>
      <c r="C15" s="20">
        <v>5312550</v>
      </c>
      <c r="D15" s="6">
        <f t="shared" si="0"/>
        <v>7.5218868528296207E-2</v>
      </c>
      <c r="F15" s="15"/>
      <c r="G15" s="14"/>
      <c r="H15" s="14"/>
      <c r="I15" s="14"/>
    </row>
    <row r="16" spans="1:13" ht="21" customHeight="1" thickBot="1" x14ac:dyDescent="0.3">
      <c r="A16" s="2" t="s">
        <v>11</v>
      </c>
      <c r="B16" s="22">
        <v>5853</v>
      </c>
      <c r="C16" s="22">
        <v>9853</v>
      </c>
      <c r="D16" s="6">
        <f t="shared" si="0"/>
        <v>-0.40596772556581751</v>
      </c>
      <c r="F16" s="11"/>
      <c r="G16" s="11"/>
      <c r="H16" s="11"/>
      <c r="I16" s="12"/>
      <c r="J16" s="11"/>
    </row>
    <row r="17" spans="1:7" ht="21" customHeight="1" thickBot="1" x14ac:dyDescent="0.3">
      <c r="A17" s="4" t="s">
        <v>12</v>
      </c>
      <c r="B17" s="24"/>
      <c r="C17" s="20">
        <v>28816</v>
      </c>
      <c r="D17" s="6">
        <f t="shared" si="0"/>
        <v>-1</v>
      </c>
      <c r="G17" s="17"/>
    </row>
    <row r="18" spans="1:7" ht="21" customHeight="1" thickBot="1" x14ac:dyDescent="0.3">
      <c r="A18" s="2" t="s">
        <v>13</v>
      </c>
      <c r="B18" s="22">
        <v>30000</v>
      </c>
      <c r="C18" s="22">
        <v>36000</v>
      </c>
      <c r="D18" s="6">
        <f t="shared" si="0"/>
        <v>-0.16666666666666666</v>
      </c>
    </row>
    <row r="19" spans="1:7" ht="21" customHeight="1" thickBot="1" x14ac:dyDescent="0.3">
      <c r="A19" s="4" t="s">
        <v>6</v>
      </c>
      <c r="B19" s="24"/>
      <c r="C19" s="20">
        <v>-6700</v>
      </c>
      <c r="D19" s="6">
        <f t="shared" si="0"/>
        <v>-1</v>
      </c>
    </row>
    <row r="20" spans="1:7" ht="21" customHeight="1" thickBot="1" x14ac:dyDescent="0.3">
      <c r="A20" s="2" t="s">
        <v>13</v>
      </c>
      <c r="B20" s="22"/>
      <c r="C20" s="22">
        <v>-6700</v>
      </c>
      <c r="D20" s="6">
        <f t="shared" si="0"/>
        <v>-1</v>
      </c>
    </row>
    <row r="21" spans="1:7" ht="21" customHeight="1" thickBot="1" x14ac:dyDescent="0.3">
      <c r="A21" s="5" t="s">
        <v>14</v>
      </c>
      <c r="B21" s="23">
        <v>36500</v>
      </c>
      <c r="C21" s="20">
        <v>655436</v>
      </c>
      <c r="D21" s="6">
        <f t="shared" si="0"/>
        <v>-0.94431187789501947</v>
      </c>
    </row>
    <row r="22" spans="1:7" ht="21" customHeight="1" thickBot="1" x14ac:dyDescent="0.3">
      <c r="A22" s="2" t="s">
        <v>14</v>
      </c>
      <c r="B22" s="22">
        <v>-36500</v>
      </c>
      <c r="C22" s="22">
        <v>-655436</v>
      </c>
      <c r="D22" s="6">
        <f t="shared" si="0"/>
        <v>-0.94431187789501947</v>
      </c>
    </row>
    <row r="23" spans="1:7" ht="21" customHeight="1" thickBot="1" x14ac:dyDescent="0.3">
      <c r="A23" s="4" t="s">
        <v>15</v>
      </c>
      <c r="B23" s="20">
        <v>-36500</v>
      </c>
      <c r="C23" s="20">
        <v>-655436</v>
      </c>
      <c r="D23" s="6">
        <f t="shared" si="0"/>
        <v>-0.94431187789501947</v>
      </c>
    </row>
    <row r="24" spans="1:7" ht="21" customHeight="1" thickBot="1" x14ac:dyDescent="0.3">
      <c r="A24" s="3" t="s">
        <v>6</v>
      </c>
      <c r="B24" s="19" t="s">
        <v>16</v>
      </c>
      <c r="C24" s="22">
        <v>568750</v>
      </c>
      <c r="D24" s="6"/>
    </row>
    <row r="25" spans="1:7" ht="21" customHeight="1" thickBot="1" x14ac:dyDescent="0.3">
      <c r="A25" s="4" t="s">
        <v>6</v>
      </c>
      <c r="B25" s="20" t="s">
        <v>17</v>
      </c>
      <c r="C25" s="20">
        <v>-568750</v>
      </c>
      <c r="D25" s="6"/>
    </row>
    <row r="26" spans="1:7" ht="21" customHeight="1" thickBot="1" x14ac:dyDescent="0.3">
      <c r="A26" s="2" t="s">
        <v>12</v>
      </c>
      <c r="B26" s="22"/>
      <c r="C26" s="22">
        <v>-308750</v>
      </c>
      <c r="D26" s="6">
        <f t="shared" si="0"/>
        <v>-1</v>
      </c>
    </row>
    <row r="27" spans="1:7" ht="21" customHeight="1" thickBot="1" x14ac:dyDescent="0.3">
      <c r="A27" s="4" t="s">
        <v>13</v>
      </c>
      <c r="B27" s="20" t="s">
        <v>18</v>
      </c>
      <c r="C27" s="20">
        <v>-260000</v>
      </c>
      <c r="D27" s="6"/>
    </row>
    <row r="28" spans="1:7" ht="21" customHeight="1" thickBot="1" x14ac:dyDescent="0.3">
      <c r="A28" s="3" t="s">
        <v>19</v>
      </c>
      <c r="B28" s="19">
        <v>-60000</v>
      </c>
      <c r="C28" s="22">
        <v>-35000</v>
      </c>
      <c r="D28" s="6">
        <f t="shared" si="0"/>
        <v>0.7142857142857143</v>
      </c>
    </row>
    <row r="29" spans="1:7" ht="21" customHeight="1" thickBot="1" x14ac:dyDescent="0.3">
      <c r="A29" s="4" t="s">
        <v>1</v>
      </c>
      <c r="B29" s="20">
        <v>60000</v>
      </c>
      <c r="C29" s="20">
        <v>35000</v>
      </c>
      <c r="D29" s="6">
        <f t="shared" si="0"/>
        <v>0.7142857142857143</v>
      </c>
    </row>
    <row r="30" spans="1:7" ht="21" customHeight="1" thickBot="1" x14ac:dyDescent="0.3">
      <c r="A30" s="2" t="s">
        <v>20</v>
      </c>
      <c r="B30" s="22">
        <v>60000</v>
      </c>
      <c r="C30" s="22">
        <v>35000</v>
      </c>
      <c r="D30" s="6">
        <f t="shared" si="0"/>
        <v>0.7142857142857143</v>
      </c>
    </row>
    <row r="31" spans="1:7" ht="21" customHeight="1" thickBot="1" x14ac:dyDescent="0.3">
      <c r="A31" s="5" t="s">
        <v>21</v>
      </c>
      <c r="B31" s="23">
        <v>-99730</v>
      </c>
      <c r="C31" s="20">
        <v>-54104</v>
      </c>
      <c r="D31" s="6">
        <f t="shared" si="0"/>
        <v>0.8433017891468283</v>
      </c>
    </row>
    <row r="32" spans="1:7" ht="21" customHeight="1" thickBot="1" x14ac:dyDescent="0.3">
      <c r="A32" s="2" t="s">
        <v>1</v>
      </c>
      <c r="B32" s="22">
        <v>54730</v>
      </c>
      <c r="C32" s="22">
        <v>54104</v>
      </c>
      <c r="D32" s="6">
        <f t="shared" si="0"/>
        <v>1.1570309034452166E-2</v>
      </c>
    </row>
    <row r="33" spans="1:4" ht="21" customHeight="1" thickBot="1" x14ac:dyDescent="0.3">
      <c r="A33" s="4" t="s">
        <v>3</v>
      </c>
      <c r="B33" s="20">
        <v>4640</v>
      </c>
      <c r="C33" s="20">
        <v>4014</v>
      </c>
      <c r="D33" s="6">
        <f t="shared" si="0"/>
        <v>0.15595416043846538</v>
      </c>
    </row>
    <row r="34" spans="1:4" ht="21" customHeight="1" thickBot="1" x14ac:dyDescent="0.3">
      <c r="A34" s="2" t="s">
        <v>4</v>
      </c>
      <c r="B34" s="22">
        <v>50090</v>
      </c>
      <c r="C34" s="22">
        <v>50090</v>
      </c>
      <c r="D34" s="6">
        <f t="shared" si="0"/>
        <v>0</v>
      </c>
    </row>
    <row r="35" spans="1:4" ht="21" customHeight="1" thickBot="1" x14ac:dyDescent="0.3">
      <c r="A35" s="2" t="s">
        <v>6</v>
      </c>
      <c r="B35" s="22">
        <v>45000</v>
      </c>
      <c r="C35" s="22"/>
      <c r="D35" s="6"/>
    </row>
    <row r="36" spans="1:4" ht="21" customHeight="1" thickBot="1" x14ac:dyDescent="0.3">
      <c r="A36" s="2" t="s">
        <v>7</v>
      </c>
      <c r="B36" s="21">
        <v>45000</v>
      </c>
      <c r="C36" s="22"/>
      <c r="D36" s="6"/>
    </row>
    <row r="37" spans="1:4" ht="21" customHeight="1" thickBot="1" x14ac:dyDescent="0.3">
      <c r="A37" s="5" t="s">
        <v>22</v>
      </c>
      <c r="B37" s="23">
        <v>50000</v>
      </c>
      <c r="C37" s="20">
        <v>50000</v>
      </c>
      <c r="D37" s="6">
        <f t="shared" si="0"/>
        <v>0</v>
      </c>
    </row>
    <row r="38" spans="1:4" ht="21" customHeight="1" thickBot="1" x14ac:dyDescent="0.3">
      <c r="A38" s="2" t="s">
        <v>9</v>
      </c>
      <c r="B38" s="22">
        <v>50000</v>
      </c>
      <c r="C38" s="22">
        <v>50000</v>
      </c>
      <c r="D38" s="6">
        <f t="shared" si="0"/>
        <v>0</v>
      </c>
    </row>
    <row r="39" spans="1:4" ht="21" customHeight="1" thickBot="1" x14ac:dyDescent="0.3">
      <c r="A39" s="4" t="s">
        <v>11</v>
      </c>
      <c r="B39" s="20">
        <v>50000</v>
      </c>
      <c r="C39" s="20">
        <v>50000</v>
      </c>
      <c r="D39" s="6">
        <f t="shared" si="0"/>
        <v>0</v>
      </c>
    </row>
    <row r="40" spans="1:4" ht="21" customHeight="1" thickBot="1" x14ac:dyDescent="0.3">
      <c r="A40" s="3" t="s">
        <v>23</v>
      </c>
      <c r="B40" s="22"/>
      <c r="C40" s="22">
        <v>-28816</v>
      </c>
      <c r="D40" s="6">
        <f t="shared" si="0"/>
        <v>-1</v>
      </c>
    </row>
    <row r="41" spans="1:4" ht="21" customHeight="1" thickBot="1" x14ac:dyDescent="0.3">
      <c r="A41" s="4" t="s">
        <v>1</v>
      </c>
      <c r="B41" s="24"/>
      <c r="C41" s="20">
        <v>28816</v>
      </c>
      <c r="D41" s="6">
        <f t="shared" si="0"/>
        <v>-1</v>
      </c>
    </row>
    <row r="42" spans="1:4" ht="21" customHeight="1" thickBot="1" x14ac:dyDescent="0.3">
      <c r="A42" s="2" t="s">
        <v>3</v>
      </c>
      <c r="B42" s="22"/>
      <c r="C42" s="22">
        <v>25316</v>
      </c>
      <c r="D42" s="6">
        <f t="shared" si="0"/>
        <v>-1</v>
      </c>
    </row>
    <row r="43" spans="1:4" ht="21" customHeight="1" thickBot="1" x14ac:dyDescent="0.3">
      <c r="A43" s="4" t="s">
        <v>4</v>
      </c>
      <c r="B43" s="24"/>
      <c r="C43" s="20">
        <v>3500</v>
      </c>
      <c r="D43" s="6">
        <f t="shared" si="0"/>
        <v>-1</v>
      </c>
    </row>
    <row r="44" spans="1:4" ht="21" customHeight="1" thickBot="1" x14ac:dyDescent="0.3">
      <c r="A44" s="3" t="s">
        <v>24</v>
      </c>
      <c r="B44" s="19">
        <v>179021</v>
      </c>
      <c r="C44" s="22">
        <v>-766049</v>
      </c>
      <c r="D44" s="6">
        <f t="shared" si="0"/>
        <v>-1.2336939281951937</v>
      </c>
    </row>
    <row r="45" spans="1:4" ht="21" customHeight="1" thickBot="1" x14ac:dyDescent="0.3">
      <c r="A45" s="4" t="s">
        <v>6</v>
      </c>
      <c r="B45" s="20">
        <v>105463</v>
      </c>
      <c r="C45" s="20">
        <v>83916</v>
      </c>
      <c r="D45" s="6">
        <f t="shared" si="0"/>
        <v>0.2567686734353401</v>
      </c>
    </row>
    <row r="46" spans="1:4" ht="21" customHeight="1" thickBot="1" x14ac:dyDescent="0.3">
      <c r="A46" s="2" t="s">
        <v>25</v>
      </c>
      <c r="B46" s="22">
        <v>105463</v>
      </c>
      <c r="C46" s="22">
        <v>83916</v>
      </c>
      <c r="D46" s="6">
        <f t="shared" si="0"/>
        <v>0.2567686734353401</v>
      </c>
    </row>
    <row r="47" spans="1:4" ht="21" customHeight="1" thickBot="1" x14ac:dyDescent="0.3">
      <c r="A47" s="4" t="s">
        <v>26</v>
      </c>
      <c r="B47" s="20">
        <v>284484</v>
      </c>
      <c r="C47" s="20">
        <v>-682133</v>
      </c>
      <c r="D47" s="6">
        <f t="shared" si="0"/>
        <v>-1.4170506338206772</v>
      </c>
    </row>
    <row r="48" spans="1:4" ht="21" customHeight="1" thickBot="1" x14ac:dyDescent="0.3">
      <c r="A48" s="2" t="s">
        <v>27</v>
      </c>
      <c r="B48" s="22">
        <v>-715825</v>
      </c>
      <c r="C48" s="22">
        <v>-700034</v>
      </c>
      <c r="D48" s="6">
        <f t="shared" si="0"/>
        <v>2.255747577974784E-2</v>
      </c>
    </row>
    <row r="49" spans="1:4" ht="21" customHeight="1" thickBot="1" x14ac:dyDescent="0.3">
      <c r="A49" s="4" t="s">
        <v>28</v>
      </c>
      <c r="B49" s="25">
        <v>1000309</v>
      </c>
      <c r="C49" s="20">
        <v>17901</v>
      </c>
      <c r="D49" s="6">
        <f t="shared" si="0"/>
        <v>54.880062566337074</v>
      </c>
    </row>
    <row r="50" spans="1:4" ht="21" customHeight="1" thickBot="1" x14ac:dyDescent="0.3">
      <c r="A50" s="3" t="s">
        <v>29</v>
      </c>
      <c r="B50" s="19">
        <v>-59045</v>
      </c>
      <c r="C50" s="22">
        <v>-55368</v>
      </c>
      <c r="D50" s="6">
        <f t="shared" si="0"/>
        <v>6.641020083802919E-2</v>
      </c>
    </row>
    <row r="51" spans="1:4" ht="21" customHeight="1" thickBot="1" x14ac:dyDescent="0.3">
      <c r="A51" s="4" t="s">
        <v>1</v>
      </c>
      <c r="B51" s="20">
        <v>59045</v>
      </c>
      <c r="C51" s="20">
        <v>55368</v>
      </c>
      <c r="D51" s="6">
        <f t="shared" si="0"/>
        <v>6.641020083802919E-2</v>
      </c>
    </row>
    <row r="52" spans="1:4" ht="21" customHeight="1" thickBot="1" x14ac:dyDescent="0.3">
      <c r="A52" s="2" t="s">
        <v>30</v>
      </c>
      <c r="B52" s="22">
        <v>59045</v>
      </c>
      <c r="C52" s="22">
        <v>55368</v>
      </c>
      <c r="D52" s="6">
        <f t="shared" si="0"/>
        <v>6.641020083802919E-2</v>
      </c>
    </row>
    <row r="53" spans="1:4" ht="21" customHeight="1" thickBot="1" x14ac:dyDescent="0.3">
      <c r="A53" s="5" t="s">
        <v>31</v>
      </c>
      <c r="B53" s="23">
        <v>1611649</v>
      </c>
      <c r="C53" s="20">
        <v>1367704</v>
      </c>
      <c r="D53" s="6">
        <f t="shared" si="0"/>
        <v>0.17836096114363928</v>
      </c>
    </row>
    <row r="54" spans="1:4" ht="21" customHeight="1" thickBot="1" x14ac:dyDescent="0.3">
      <c r="A54" s="2" t="s">
        <v>9</v>
      </c>
      <c r="B54" s="20">
        <v>1611649</v>
      </c>
      <c r="C54" s="22">
        <v>1367704</v>
      </c>
      <c r="D54" s="6">
        <f t="shared" si="0"/>
        <v>0.17836096114363928</v>
      </c>
    </row>
    <row r="55" spans="1:4" ht="21" customHeight="1" thickBot="1" x14ac:dyDescent="0.3">
      <c r="A55" s="4" t="s">
        <v>12</v>
      </c>
      <c r="B55" s="20">
        <v>1611649</v>
      </c>
      <c r="C55" s="20">
        <v>1367704</v>
      </c>
      <c r="D55" s="6">
        <f t="shared" si="0"/>
        <v>0.17836096114363928</v>
      </c>
    </row>
    <row r="56" spans="1:4" ht="21" customHeight="1" thickBot="1" x14ac:dyDescent="0.3">
      <c r="A56" s="3" t="s">
        <v>32</v>
      </c>
      <c r="B56" s="19">
        <v>-1500</v>
      </c>
      <c r="C56" s="22">
        <v>-437</v>
      </c>
      <c r="D56" s="6">
        <f t="shared" si="0"/>
        <v>2.4324942791762014</v>
      </c>
    </row>
    <row r="57" spans="1:4" ht="21" customHeight="1" thickBot="1" x14ac:dyDescent="0.3">
      <c r="A57" s="4" t="s">
        <v>9</v>
      </c>
      <c r="B57" s="20">
        <v>4735</v>
      </c>
      <c r="C57" s="20">
        <v>4000</v>
      </c>
      <c r="D57" s="6">
        <f t="shared" si="0"/>
        <v>0.18375</v>
      </c>
    </row>
    <row r="58" spans="1:4" ht="21" customHeight="1" thickBot="1" x14ac:dyDescent="0.3">
      <c r="A58" s="2" t="s">
        <v>11</v>
      </c>
      <c r="B58" s="22">
        <v>4735</v>
      </c>
      <c r="C58" s="22">
        <v>4000</v>
      </c>
      <c r="D58" s="6">
        <f t="shared" si="0"/>
        <v>0.18375</v>
      </c>
    </row>
    <row r="59" spans="1:4" ht="21" customHeight="1" thickBot="1" x14ac:dyDescent="0.3">
      <c r="A59" s="4" t="s">
        <v>1</v>
      </c>
      <c r="B59" s="20">
        <v>6235</v>
      </c>
      <c r="C59" s="20">
        <v>4437</v>
      </c>
      <c r="D59" s="6">
        <f t="shared" si="0"/>
        <v>0.40522875816993464</v>
      </c>
    </row>
    <row r="60" spans="1:4" ht="21" customHeight="1" thickBot="1" x14ac:dyDescent="0.3">
      <c r="A60" s="2" t="s">
        <v>30</v>
      </c>
      <c r="B60" s="22">
        <v>1500</v>
      </c>
      <c r="C60" s="22">
        <v>1500</v>
      </c>
      <c r="D60" s="6">
        <f t="shared" si="0"/>
        <v>0</v>
      </c>
    </row>
    <row r="61" spans="1:4" ht="21" customHeight="1" thickBot="1" x14ac:dyDescent="0.3">
      <c r="A61" s="4" t="s">
        <v>3</v>
      </c>
      <c r="B61" s="20">
        <v>937</v>
      </c>
      <c r="C61" s="20">
        <v>937</v>
      </c>
      <c r="D61" s="6">
        <f t="shared" si="0"/>
        <v>0</v>
      </c>
    </row>
    <row r="62" spans="1:4" ht="21" customHeight="1" thickBot="1" x14ac:dyDescent="0.3">
      <c r="A62" s="2" t="s">
        <v>4</v>
      </c>
      <c r="B62" s="22">
        <v>3798</v>
      </c>
      <c r="C62" s="22">
        <v>2000</v>
      </c>
      <c r="D62" s="6">
        <f t="shared" si="0"/>
        <v>0.89900000000000002</v>
      </c>
    </row>
    <row r="63" spans="1:4" ht="21" customHeight="1" thickBot="1" x14ac:dyDescent="0.3">
      <c r="A63" s="5" t="s">
        <v>33</v>
      </c>
      <c r="B63" s="23">
        <v>-15000</v>
      </c>
      <c r="C63" s="20">
        <v>-15000</v>
      </c>
      <c r="D63" s="6">
        <f t="shared" si="0"/>
        <v>0</v>
      </c>
    </row>
    <row r="64" spans="1:4" ht="21" customHeight="1" thickBot="1" x14ac:dyDescent="0.3">
      <c r="A64" s="2" t="s">
        <v>1</v>
      </c>
      <c r="B64" s="22">
        <v>15000</v>
      </c>
      <c r="C64" s="22">
        <v>15000</v>
      </c>
      <c r="D64" s="6">
        <f t="shared" si="0"/>
        <v>0</v>
      </c>
    </row>
    <row r="65" spans="1:4" ht="21" customHeight="1" thickBot="1" x14ac:dyDescent="0.3">
      <c r="A65" s="4" t="s">
        <v>30</v>
      </c>
      <c r="B65" s="20">
        <v>15000</v>
      </c>
      <c r="C65" s="20">
        <v>15000</v>
      </c>
      <c r="D65" s="6">
        <f t="shared" si="0"/>
        <v>0</v>
      </c>
    </row>
    <row r="66" spans="1:4" ht="21" customHeight="1" thickBot="1" x14ac:dyDescent="0.3">
      <c r="A66" s="3" t="s">
        <v>34</v>
      </c>
      <c r="B66" s="19">
        <v>-5000</v>
      </c>
      <c r="C66" s="22">
        <v>-11400</v>
      </c>
      <c r="D66" s="6">
        <f t="shared" si="0"/>
        <v>-0.56140350877192979</v>
      </c>
    </row>
    <row r="67" spans="1:4" ht="21" customHeight="1" thickBot="1" x14ac:dyDescent="0.3">
      <c r="A67" s="4" t="s">
        <v>1</v>
      </c>
      <c r="B67" s="20">
        <v>5000</v>
      </c>
      <c r="C67" s="20">
        <v>11400</v>
      </c>
      <c r="D67" s="6">
        <f t="shared" ref="D67:D133" si="1">(B67-C67)/C67</f>
        <v>-0.56140350877192979</v>
      </c>
    </row>
    <row r="68" spans="1:4" ht="21" customHeight="1" thickBot="1" x14ac:dyDescent="0.3">
      <c r="A68" s="2" t="s">
        <v>4</v>
      </c>
      <c r="B68" s="22">
        <v>5000</v>
      </c>
      <c r="C68" s="22">
        <v>11400</v>
      </c>
      <c r="D68" s="6">
        <f t="shared" si="1"/>
        <v>-0.56140350877192979</v>
      </c>
    </row>
    <row r="69" spans="1:4" ht="21" customHeight="1" thickBot="1" x14ac:dyDescent="0.3">
      <c r="A69" s="5" t="s">
        <v>35</v>
      </c>
      <c r="B69" s="23">
        <v>11878</v>
      </c>
      <c r="C69" s="20">
        <v>-16173</v>
      </c>
      <c r="D69" s="6">
        <f t="shared" si="1"/>
        <v>-1.7344339330983738</v>
      </c>
    </row>
    <row r="70" spans="1:4" ht="21" customHeight="1" thickBot="1" x14ac:dyDescent="0.3">
      <c r="A70" s="53" t="s">
        <v>9</v>
      </c>
      <c r="B70" s="22">
        <v>11878</v>
      </c>
      <c r="C70" s="25"/>
      <c r="D70" s="6"/>
    </row>
    <row r="71" spans="1:4" ht="21" customHeight="1" thickBot="1" x14ac:dyDescent="0.3">
      <c r="A71" s="52" t="s">
        <v>11</v>
      </c>
      <c r="B71" s="20">
        <v>11878</v>
      </c>
      <c r="C71" s="20"/>
      <c r="D71" s="6"/>
    </row>
    <row r="72" spans="1:4" ht="21" customHeight="1" thickBot="1" x14ac:dyDescent="0.3">
      <c r="A72" s="2" t="s">
        <v>1</v>
      </c>
      <c r="B72" s="22"/>
      <c r="C72" s="22">
        <v>16173</v>
      </c>
      <c r="D72" s="6">
        <f t="shared" si="1"/>
        <v>-1</v>
      </c>
    </row>
    <row r="73" spans="1:4" ht="21" customHeight="1" thickBot="1" x14ac:dyDescent="0.3">
      <c r="A73" s="4" t="s">
        <v>4</v>
      </c>
      <c r="B73" s="20"/>
      <c r="C73" s="20">
        <v>16173</v>
      </c>
      <c r="D73" s="6">
        <f t="shared" si="1"/>
        <v>-1</v>
      </c>
    </row>
    <row r="74" spans="1:4" ht="21" customHeight="1" thickBot="1" x14ac:dyDescent="0.3">
      <c r="A74" s="3" t="s">
        <v>36</v>
      </c>
      <c r="B74" s="19">
        <v>-138397</v>
      </c>
      <c r="C74" s="22">
        <v>-112102</v>
      </c>
      <c r="D74" s="6">
        <f t="shared" si="1"/>
        <v>0.23456316568839092</v>
      </c>
    </row>
    <row r="75" spans="1:4" ht="21" customHeight="1" thickBot="1" x14ac:dyDescent="0.3">
      <c r="A75" s="4" t="s">
        <v>1</v>
      </c>
      <c r="B75" s="20">
        <v>138397</v>
      </c>
      <c r="C75" s="20">
        <v>112102</v>
      </c>
      <c r="D75" s="6">
        <f t="shared" si="1"/>
        <v>0.23456316568839092</v>
      </c>
    </row>
    <row r="76" spans="1:4" ht="21" customHeight="1" thickBot="1" x14ac:dyDescent="0.3">
      <c r="A76" s="2" t="s">
        <v>4</v>
      </c>
      <c r="B76" s="22">
        <v>138397</v>
      </c>
      <c r="C76" s="22">
        <v>112102</v>
      </c>
      <c r="D76" s="6">
        <f t="shared" si="1"/>
        <v>0.23456316568839092</v>
      </c>
    </row>
    <row r="77" spans="1:4" ht="21" customHeight="1" thickBot="1" x14ac:dyDescent="0.3">
      <c r="A77" s="5" t="s">
        <v>37</v>
      </c>
      <c r="B77" s="23">
        <v>351258</v>
      </c>
      <c r="C77" s="20">
        <v>366258</v>
      </c>
      <c r="D77" s="6">
        <f t="shared" si="1"/>
        <v>-4.0954736824861164E-2</v>
      </c>
    </row>
    <row r="78" spans="1:4" ht="21" customHeight="1" thickBot="1" x14ac:dyDescent="0.3">
      <c r="A78" s="2" t="s">
        <v>9</v>
      </c>
      <c r="B78" s="22">
        <v>351258</v>
      </c>
      <c r="C78" s="22">
        <v>356258</v>
      </c>
      <c r="D78" s="6">
        <f t="shared" si="1"/>
        <v>-1.4034772552476014E-2</v>
      </c>
    </row>
    <row r="79" spans="1:4" ht="21" customHeight="1" thickBot="1" x14ac:dyDescent="0.3">
      <c r="A79" s="4" t="s">
        <v>12</v>
      </c>
      <c r="B79" s="20">
        <v>351258</v>
      </c>
      <c r="C79" s="20">
        <v>356258</v>
      </c>
      <c r="D79" s="6">
        <f t="shared" si="1"/>
        <v>-1.4034772552476014E-2</v>
      </c>
    </row>
    <row r="80" spans="1:4" ht="21" customHeight="1" thickBot="1" x14ac:dyDescent="0.3">
      <c r="A80" s="2" t="s">
        <v>6</v>
      </c>
      <c r="B80" s="22"/>
      <c r="C80" s="22">
        <v>-10000</v>
      </c>
      <c r="D80" s="6">
        <f t="shared" si="1"/>
        <v>-1</v>
      </c>
    </row>
    <row r="81" spans="1:4" ht="21" customHeight="1" thickBot="1" x14ac:dyDescent="0.3">
      <c r="A81" s="4" t="s">
        <v>12</v>
      </c>
      <c r="B81" s="24"/>
      <c r="C81" s="20">
        <v>-10000</v>
      </c>
      <c r="D81" s="6">
        <f t="shared" si="1"/>
        <v>-1</v>
      </c>
    </row>
    <row r="82" spans="1:4" ht="21" customHeight="1" thickBot="1" x14ac:dyDescent="0.3">
      <c r="A82" s="3" t="s">
        <v>38</v>
      </c>
      <c r="B82" s="19">
        <v>-319000</v>
      </c>
      <c r="C82" s="22">
        <v>-230923</v>
      </c>
      <c r="D82" s="6">
        <f t="shared" si="1"/>
        <v>0.38141285190301527</v>
      </c>
    </row>
    <row r="83" spans="1:4" ht="21" customHeight="1" thickBot="1" x14ac:dyDescent="0.3">
      <c r="A83" s="4" t="s">
        <v>6</v>
      </c>
      <c r="B83" s="20">
        <v>319000</v>
      </c>
      <c r="C83" s="20">
        <v>230923</v>
      </c>
      <c r="D83" s="6">
        <f t="shared" si="1"/>
        <v>0.38141285190301527</v>
      </c>
    </row>
    <row r="84" spans="1:4" ht="21" customHeight="1" thickBot="1" x14ac:dyDescent="0.3">
      <c r="A84" s="2" t="s">
        <v>7</v>
      </c>
      <c r="B84" s="22">
        <v>319000</v>
      </c>
      <c r="C84" s="22">
        <v>230923</v>
      </c>
      <c r="D84" s="6">
        <f t="shared" si="1"/>
        <v>0.38141285190301527</v>
      </c>
    </row>
    <row r="85" spans="1:4" ht="21" customHeight="1" thickBot="1" x14ac:dyDescent="0.3">
      <c r="A85" s="5" t="s">
        <v>39</v>
      </c>
      <c r="B85" s="23">
        <v>-9040</v>
      </c>
      <c r="C85" s="20">
        <v>-9500</v>
      </c>
      <c r="D85" s="6">
        <f t="shared" si="1"/>
        <v>-4.8421052631578948E-2</v>
      </c>
    </row>
    <row r="86" spans="1:4" ht="21" customHeight="1" thickBot="1" x14ac:dyDescent="0.3">
      <c r="A86" s="2" t="s">
        <v>1</v>
      </c>
      <c r="B86" s="22">
        <v>9040</v>
      </c>
      <c r="C86" s="22">
        <v>9500</v>
      </c>
      <c r="D86" s="6">
        <f t="shared" si="1"/>
        <v>-4.8421052631578948E-2</v>
      </c>
    </row>
    <row r="87" spans="1:4" ht="21" customHeight="1" thickBot="1" x14ac:dyDescent="0.3">
      <c r="A87" s="4" t="s">
        <v>3</v>
      </c>
      <c r="B87" s="20">
        <v>9040</v>
      </c>
      <c r="C87" s="20">
        <v>9500</v>
      </c>
      <c r="D87" s="6">
        <f t="shared" si="1"/>
        <v>-4.8421052631578948E-2</v>
      </c>
    </row>
    <row r="88" spans="1:4" ht="21" customHeight="1" thickBot="1" x14ac:dyDescent="0.3">
      <c r="A88" s="3" t="s">
        <v>40</v>
      </c>
      <c r="B88" s="19">
        <v>5800</v>
      </c>
      <c r="C88" s="22">
        <v>6900</v>
      </c>
      <c r="D88" s="6">
        <f t="shared" si="1"/>
        <v>-0.15942028985507245</v>
      </c>
    </row>
    <row r="89" spans="1:4" ht="21" customHeight="1" thickBot="1" x14ac:dyDescent="0.3">
      <c r="A89" s="4" t="s">
        <v>9</v>
      </c>
      <c r="B89" s="20">
        <v>5800</v>
      </c>
      <c r="C89" s="20">
        <v>6900</v>
      </c>
      <c r="D89" s="6">
        <f t="shared" si="1"/>
        <v>-0.15942028985507245</v>
      </c>
    </row>
    <row r="90" spans="1:4" ht="21" customHeight="1" thickBot="1" x14ac:dyDescent="0.3">
      <c r="A90" s="2" t="s">
        <v>11</v>
      </c>
      <c r="B90" s="22">
        <v>5800</v>
      </c>
      <c r="C90" s="22">
        <v>6900</v>
      </c>
      <c r="D90" s="6">
        <f t="shared" si="1"/>
        <v>-0.15942028985507245</v>
      </c>
    </row>
    <row r="91" spans="1:4" ht="21" customHeight="1" thickBot="1" x14ac:dyDescent="0.3">
      <c r="A91" s="5" t="s">
        <v>41</v>
      </c>
      <c r="B91" s="23">
        <v>-6000</v>
      </c>
      <c r="C91" s="20">
        <v>-6000</v>
      </c>
      <c r="D91" s="6">
        <f t="shared" si="1"/>
        <v>0</v>
      </c>
    </row>
    <row r="92" spans="1:4" ht="21" customHeight="1" thickBot="1" x14ac:dyDescent="0.3">
      <c r="A92" s="2" t="s">
        <v>1</v>
      </c>
      <c r="B92" s="22">
        <v>6000</v>
      </c>
      <c r="C92" s="22">
        <v>6000</v>
      </c>
      <c r="D92" s="6">
        <f t="shared" si="1"/>
        <v>0</v>
      </c>
    </row>
    <row r="93" spans="1:4" ht="21" customHeight="1" thickBot="1" x14ac:dyDescent="0.3">
      <c r="A93" s="4" t="s">
        <v>30</v>
      </c>
      <c r="B93" s="20">
        <v>6000</v>
      </c>
      <c r="C93" s="20">
        <v>6000</v>
      </c>
      <c r="D93" s="6">
        <f t="shared" si="1"/>
        <v>0</v>
      </c>
    </row>
    <row r="94" spans="1:4" ht="21" customHeight="1" thickBot="1" x14ac:dyDescent="0.3">
      <c r="A94" s="3" t="s">
        <v>42</v>
      </c>
      <c r="B94" s="19">
        <v>-15022</v>
      </c>
      <c r="C94" s="22">
        <v>-20000</v>
      </c>
      <c r="D94" s="6">
        <f t="shared" si="1"/>
        <v>-0.24890000000000001</v>
      </c>
    </row>
    <row r="95" spans="1:4" ht="21" customHeight="1" thickBot="1" x14ac:dyDescent="0.3">
      <c r="A95" s="4" t="s">
        <v>1</v>
      </c>
      <c r="B95" s="20">
        <v>15022</v>
      </c>
      <c r="C95" s="20">
        <v>20000</v>
      </c>
      <c r="D95" s="6">
        <f t="shared" si="1"/>
        <v>-0.24890000000000001</v>
      </c>
    </row>
    <row r="96" spans="1:4" ht="21" customHeight="1" thickBot="1" x14ac:dyDescent="0.3">
      <c r="A96" s="2" t="s">
        <v>3</v>
      </c>
      <c r="B96" s="22">
        <v>6422</v>
      </c>
      <c r="C96" s="22">
        <v>9634</v>
      </c>
      <c r="D96" s="6">
        <f t="shared" si="1"/>
        <v>-0.33340253269669917</v>
      </c>
    </row>
    <row r="97" spans="1:4" ht="21" customHeight="1" thickBot="1" x14ac:dyDescent="0.3">
      <c r="A97" s="4" t="s">
        <v>4</v>
      </c>
      <c r="B97" s="20">
        <v>8600</v>
      </c>
      <c r="C97" s="20">
        <v>10366</v>
      </c>
      <c r="D97" s="6">
        <f t="shared" si="1"/>
        <v>-0.17036465367547751</v>
      </c>
    </row>
    <row r="98" spans="1:4" ht="21" customHeight="1" thickBot="1" x14ac:dyDescent="0.3">
      <c r="A98" s="3" t="s">
        <v>43</v>
      </c>
      <c r="B98" s="19">
        <v>10000</v>
      </c>
      <c r="C98" s="22">
        <v>20000</v>
      </c>
      <c r="D98" s="6">
        <f t="shared" si="1"/>
        <v>-0.5</v>
      </c>
    </row>
    <row r="99" spans="1:4" ht="21" customHeight="1" thickBot="1" x14ac:dyDescent="0.3">
      <c r="A99" s="4" t="s">
        <v>9</v>
      </c>
      <c r="B99" s="20">
        <v>10000</v>
      </c>
      <c r="C99" s="20">
        <v>20000</v>
      </c>
      <c r="D99" s="6">
        <f t="shared" si="1"/>
        <v>-0.5</v>
      </c>
    </row>
    <row r="100" spans="1:4" ht="21" customHeight="1" thickBot="1" x14ac:dyDescent="0.3">
      <c r="A100" s="2" t="s">
        <v>11</v>
      </c>
      <c r="B100" s="26">
        <v>10000</v>
      </c>
      <c r="C100" s="22">
        <v>20000</v>
      </c>
      <c r="D100" s="6">
        <f t="shared" si="1"/>
        <v>-0.5</v>
      </c>
    </row>
    <row r="101" spans="1:4" ht="21" customHeight="1" thickBot="1" x14ac:dyDescent="0.3">
      <c r="A101" s="8" t="s">
        <v>44</v>
      </c>
      <c r="B101" s="54">
        <v>-40851</v>
      </c>
      <c r="C101" s="20">
        <v>-4807</v>
      </c>
      <c r="D101" s="6">
        <f t="shared" si="1"/>
        <v>7.4982317453713332</v>
      </c>
    </row>
    <row r="102" spans="1:4" ht="21" customHeight="1" thickBot="1" x14ac:dyDescent="0.3">
      <c r="A102" s="2" t="s">
        <v>9</v>
      </c>
      <c r="B102" s="22">
        <v>1000</v>
      </c>
      <c r="C102" s="22">
        <v>1200</v>
      </c>
      <c r="D102" s="6">
        <f t="shared" si="1"/>
        <v>-0.16666666666666666</v>
      </c>
    </row>
    <row r="103" spans="1:4" ht="21" customHeight="1" thickBot="1" x14ac:dyDescent="0.3">
      <c r="A103" s="4" t="s">
        <v>11</v>
      </c>
      <c r="B103" s="28">
        <v>1000</v>
      </c>
      <c r="C103" s="20">
        <v>1200</v>
      </c>
      <c r="D103" s="6">
        <f t="shared" si="1"/>
        <v>-0.16666666666666666</v>
      </c>
    </row>
    <row r="104" spans="1:4" ht="21" customHeight="1" thickBot="1" x14ac:dyDescent="0.3">
      <c r="A104" s="7" t="s">
        <v>1</v>
      </c>
      <c r="B104" s="29">
        <v>41851</v>
      </c>
      <c r="C104" s="22">
        <v>6007</v>
      </c>
      <c r="D104" s="6">
        <f t="shared" si="1"/>
        <v>5.9670384551356754</v>
      </c>
    </row>
    <row r="105" spans="1:4" ht="21" customHeight="1" thickBot="1" x14ac:dyDescent="0.3">
      <c r="A105" s="7" t="s">
        <v>212</v>
      </c>
      <c r="B105" s="30">
        <v>19267</v>
      </c>
      <c r="C105" s="22"/>
      <c r="D105" s="6"/>
    </row>
    <row r="106" spans="1:4" ht="21" customHeight="1" thickBot="1" x14ac:dyDescent="0.3">
      <c r="A106" s="9" t="s">
        <v>4</v>
      </c>
      <c r="B106" s="31">
        <v>22584</v>
      </c>
      <c r="C106" s="20">
        <v>6007</v>
      </c>
      <c r="D106" s="6">
        <f>(B105-C106)/C106</f>
        <v>2.2074246712169137</v>
      </c>
    </row>
    <row r="107" spans="1:4" ht="21" customHeight="1" thickBot="1" x14ac:dyDescent="0.3">
      <c r="A107" s="3" t="s">
        <v>45</v>
      </c>
      <c r="B107" s="22"/>
      <c r="C107" s="22">
        <v>0</v>
      </c>
      <c r="D107" s="6"/>
    </row>
    <row r="108" spans="1:4" ht="21" customHeight="1" thickBot="1" x14ac:dyDescent="0.3">
      <c r="A108" s="4" t="s">
        <v>6</v>
      </c>
      <c r="B108" s="24"/>
      <c r="C108" s="20">
        <v>0</v>
      </c>
      <c r="D108" s="6"/>
    </row>
    <row r="109" spans="1:4" ht="21" customHeight="1" thickBot="1" x14ac:dyDescent="0.3">
      <c r="A109" s="2" t="s">
        <v>7</v>
      </c>
      <c r="B109" s="22"/>
      <c r="C109" s="22">
        <v>34036</v>
      </c>
      <c r="D109" s="6">
        <f t="shared" si="1"/>
        <v>-1</v>
      </c>
    </row>
    <row r="110" spans="1:4" ht="21" customHeight="1" thickBot="1" x14ac:dyDescent="0.3">
      <c r="A110" s="4" t="s">
        <v>12</v>
      </c>
      <c r="B110" s="24"/>
      <c r="C110" s="20">
        <v>-34036</v>
      </c>
      <c r="D110" s="6">
        <f t="shared" si="1"/>
        <v>-1</v>
      </c>
    </row>
    <row r="111" spans="1:4" ht="21" customHeight="1" thickBot="1" x14ac:dyDescent="0.3">
      <c r="A111" s="3" t="s">
        <v>46</v>
      </c>
      <c r="B111" s="19">
        <v>-51300</v>
      </c>
      <c r="C111" s="22">
        <v>-28000</v>
      </c>
      <c r="D111" s="6">
        <f t="shared" si="1"/>
        <v>0.83214285714285718</v>
      </c>
    </row>
    <row r="112" spans="1:4" ht="21" customHeight="1" thickBot="1" x14ac:dyDescent="0.3">
      <c r="A112" s="4" t="s">
        <v>1</v>
      </c>
      <c r="B112" s="20">
        <v>51300</v>
      </c>
      <c r="C112" s="20">
        <v>28000</v>
      </c>
      <c r="D112" s="6">
        <f t="shared" si="1"/>
        <v>0.83214285714285718</v>
      </c>
    </row>
    <row r="113" spans="1:4" ht="21" customHeight="1" thickBot="1" x14ac:dyDescent="0.3">
      <c r="A113" s="2" t="s">
        <v>4</v>
      </c>
      <c r="B113" s="22">
        <v>51300</v>
      </c>
      <c r="C113" s="22">
        <v>28000</v>
      </c>
      <c r="D113" s="6">
        <f t="shared" si="1"/>
        <v>0.83214285714285718</v>
      </c>
    </row>
    <row r="114" spans="1:4" ht="21" customHeight="1" thickBot="1" x14ac:dyDescent="0.3">
      <c r="A114" s="5" t="s">
        <v>47</v>
      </c>
      <c r="B114" s="23">
        <v>-51212</v>
      </c>
      <c r="C114" s="20">
        <v>-53717</v>
      </c>
      <c r="D114" s="6">
        <f t="shared" si="1"/>
        <v>-4.6633281828843756E-2</v>
      </c>
    </row>
    <row r="115" spans="1:4" ht="21" customHeight="1" thickBot="1" x14ac:dyDescent="0.3">
      <c r="A115" s="2" t="s">
        <v>1</v>
      </c>
      <c r="B115" s="22">
        <v>51212</v>
      </c>
      <c r="C115" s="22">
        <v>53717</v>
      </c>
      <c r="D115" s="6">
        <f t="shared" si="1"/>
        <v>-4.6633281828843756E-2</v>
      </c>
    </row>
    <row r="116" spans="1:4" ht="21" customHeight="1" thickBot="1" x14ac:dyDescent="0.3">
      <c r="A116" s="4" t="s">
        <v>30</v>
      </c>
      <c r="B116" s="20">
        <v>6500</v>
      </c>
      <c r="C116" s="20">
        <v>6000</v>
      </c>
      <c r="D116" s="6">
        <f t="shared" si="1"/>
        <v>8.3333333333333329E-2</v>
      </c>
    </row>
    <row r="117" spans="1:4" ht="21" customHeight="1" thickBot="1" x14ac:dyDescent="0.3">
      <c r="A117" s="2" t="s">
        <v>3</v>
      </c>
      <c r="B117" s="22">
        <v>3212</v>
      </c>
      <c r="C117" s="22">
        <v>3212</v>
      </c>
      <c r="D117" s="6">
        <f t="shared" si="1"/>
        <v>0</v>
      </c>
    </row>
    <row r="118" spans="1:4" ht="21" customHeight="1" thickBot="1" x14ac:dyDescent="0.3">
      <c r="A118" s="4" t="s">
        <v>4</v>
      </c>
      <c r="B118" s="20">
        <v>41500</v>
      </c>
      <c r="C118" s="20">
        <v>44505</v>
      </c>
      <c r="D118" s="6">
        <f t="shared" si="1"/>
        <v>-6.7520503314234356E-2</v>
      </c>
    </row>
    <row r="119" spans="1:4" ht="21" customHeight="1" thickBot="1" x14ac:dyDescent="0.3">
      <c r="A119" s="3" t="s">
        <v>48</v>
      </c>
      <c r="B119" s="19">
        <v>-183256</v>
      </c>
      <c r="C119" s="22">
        <v>-178727</v>
      </c>
      <c r="D119" s="6">
        <f t="shared" si="1"/>
        <v>2.5340323510157952E-2</v>
      </c>
    </row>
    <row r="120" spans="1:4" ht="21" customHeight="1" thickBot="1" x14ac:dyDescent="0.3">
      <c r="A120" s="4" t="s">
        <v>1</v>
      </c>
      <c r="B120" s="20">
        <v>183256</v>
      </c>
      <c r="C120" s="20">
        <v>178727</v>
      </c>
      <c r="D120" s="6">
        <f t="shared" si="1"/>
        <v>2.5340323510157952E-2</v>
      </c>
    </row>
    <row r="121" spans="1:4" ht="21" customHeight="1" thickBot="1" x14ac:dyDescent="0.3">
      <c r="A121" s="2" t="s">
        <v>3</v>
      </c>
      <c r="B121" s="22">
        <v>34616</v>
      </c>
      <c r="C121" s="22">
        <v>31687</v>
      </c>
      <c r="D121" s="6">
        <f t="shared" si="1"/>
        <v>9.243538359579638E-2</v>
      </c>
    </row>
    <row r="122" spans="1:4" ht="21" customHeight="1" thickBot="1" x14ac:dyDescent="0.3">
      <c r="A122" s="4" t="s">
        <v>4</v>
      </c>
      <c r="B122" s="20">
        <v>148640</v>
      </c>
      <c r="C122" s="20">
        <v>147040</v>
      </c>
      <c r="D122" s="6">
        <f t="shared" si="1"/>
        <v>1.088139281828074E-2</v>
      </c>
    </row>
    <row r="123" spans="1:4" ht="21" customHeight="1" thickBot="1" x14ac:dyDescent="0.3">
      <c r="A123" s="3" t="s">
        <v>49</v>
      </c>
      <c r="B123" s="19">
        <v>-129760</v>
      </c>
      <c r="C123" s="22">
        <v>-133760</v>
      </c>
      <c r="D123" s="6">
        <f t="shared" si="1"/>
        <v>-2.9904306220095694E-2</v>
      </c>
    </row>
    <row r="124" spans="1:4" ht="21" customHeight="1" thickBot="1" x14ac:dyDescent="0.3">
      <c r="A124" s="4" t="s">
        <v>1</v>
      </c>
      <c r="B124" s="20">
        <v>129760</v>
      </c>
      <c r="C124" s="20">
        <v>133760</v>
      </c>
      <c r="D124" s="6">
        <f t="shared" si="1"/>
        <v>-2.9904306220095694E-2</v>
      </c>
    </row>
    <row r="125" spans="1:4" ht="21" customHeight="1" thickBot="1" x14ac:dyDescent="0.3">
      <c r="A125" s="2" t="s">
        <v>3</v>
      </c>
      <c r="B125" s="22">
        <v>22760</v>
      </c>
      <c r="C125" s="22">
        <v>26760</v>
      </c>
      <c r="D125" s="6">
        <f t="shared" si="1"/>
        <v>-0.14947683109118087</v>
      </c>
    </row>
    <row r="126" spans="1:4" ht="21" customHeight="1" thickBot="1" x14ac:dyDescent="0.3">
      <c r="A126" s="4" t="s">
        <v>4</v>
      </c>
      <c r="B126" s="20">
        <v>107000</v>
      </c>
      <c r="C126" s="20">
        <v>107000</v>
      </c>
      <c r="D126" s="6">
        <f t="shared" si="1"/>
        <v>0</v>
      </c>
    </row>
    <row r="127" spans="1:4" ht="21" customHeight="1" thickBot="1" x14ac:dyDescent="0.3">
      <c r="A127" s="3" t="s">
        <v>50</v>
      </c>
      <c r="B127" s="19">
        <v>-70888</v>
      </c>
      <c r="C127" s="22">
        <v>-47200</v>
      </c>
      <c r="D127" s="6">
        <f t="shared" si="1"/>
        <v>0.50186440677966104</v>
      </c>
    </row>
    <row r="128" spans="1:4" ht="21" customHeight="1" thickBot="1" x14ac:dyDescent="0.3">
      <c r="A128" s="4" t="s">
        <v>1</v>
      </c>
      <c r="B128" s="20">
        <v>70888</v>
      </c>
      <c r="C128" s="20">
        <v>47200</v>
      </c>
      <c r="D128" s="6">
        <f t="shared" si="1"/>
        <v>0.50186440677966104</v>
      </c>
    </row>
    <row r="129" spans="1:4" ht="21" customHeight="1" thickBot="1" x14ac:dyDescent="0.3">
      <c r="A129" s="4" t="s">
        <v>3</v>
      </c>
      <c r="B129" s="20">
        <v>4688</v>
      </c>
      <c r="C129" s="24"/>
      <c r="D129" s="6"/>
    </row>
    <row r="130" spans="1:4" ht="21" customHeight="1" thickBot="1" x14ac:dyDescent="0.3">
      <c r="A130" s="2" t="s">
        <v>4</v>
      </c>
      <c r="B130" s="22">
        <v>66200</v>
      </c>
      <c r="C130" s="22">
        <v>47200</v>
      </c>
      <c r="D130" s="6">
        <f t="shared" si="1"/>
        <v>0.40254237288135591</v>
      </c>
    </row>
    <row r="131" spans="1:4" ht="21" customHeight="1" thickBot="1" x14ac:dyDescent="0.3">
      <c r="A131" s="5" t="s">
        <v>51</v>
      </c>
      <c r="B131" s="20">
        <v>0</v>
      </c>
      <c r="C131" s="20">
        <v>-22375</v>
      </c>
      <c r="D131" s="6">
        <f t="shared" si="1"/>
        <v>-1</v>
      </c>
    </row>
    <row r="132" spans="1:4" ht="21" customHeight="1" thickBot="1" x14ac:dyDescent="0.3">
      <c r="A132" s="2" t="s">
        <v>6</v>
      </c>
      <c r="B132" s="22">
        <v>0</v>
      </c>
      <c r="C132" s="22">
        <v>22375</v>
      </c>
      <c r="D132" s="6">
        <f t="shared" si="1"/>
        <v>-1</v>
      </c>
    </row>
    <row r="133" spans="1:4" ht="21" customHeight="1" thickBot="1" x14ac:dyDescent="0.3">
      <c r="A133" s="4" t="s">
        <v>7</v>
      </c>
      <c r="B133" s="20">
        <v>0</v>
      </c>
      <c r="C133" s="20">
        <v>22375</v>
      </c>
      <c r="D133" s="6">
        <f t="shared" si="1"/>
        <v>-1</v>
      </c>
    </row>
    <row r="134" spans="1:4" ht="21" customHeight="1" thickBot="1" x14ac:dyDescent="0.3">
      <c r="A134" s="3" t="s">
        <v>52</v>
      </c>
      <c r="B134" s="19">
        <v>-143108</v>
      </c>
      <c r="C134" s="22">
        <v>-140013</v>
      </c>
      <c r="D134" s="6">
        <f t="shared" ref="D134:D195" si="2">(B134-C134)/C134</f>
        <v>2.2105090241620422E-2</v>
      </c>
    </row>
    <row r="135" spans="1:4" ht="21" customHeight="1" thickBot="1" x14ac:dyDescent="0.3">
      <c r="A135" s="2" t="s">
        <v>9</v>
      </c>
      <c r="B135" s="22">
        <v>4000</v>
      </c>
      <c r="C135" s="22"/>
      <c r="D135" s="6"/>
    </row>
    <row r="136" spans="1:4" ht="21" customHeight="1" thickBot="1" x14ac:dyDescent="0.3">
      <c r="A136" s="2" t="s">
        <v>11</v>
      </c>
      <c r="B136" s="22">
        <v>4000</v>
      </c>
      <c r="C136" s="22"/>
      <c r="D136" s="6"/>
    </row>
    <row r="137" spans="1:4" ht="21" customHeight="1" thickBot="1" x14ac:dyDescent="0.3">
      <c r="A137" s="4" t="s">
        <v>1</v>
      </c>
      <c r="B137" s="20">
        <v>147108</v>
      </c>
      <c r="C137" s="20">
        <v>140013</v>
      </c>
      <c r="D137" s="6">
        <f t="shared" si="2"/>
        <v>5.0673865998157312E-2</v>
      </c>
    </row>
    <row r="138" spans="1:4" ht="21" customHeight="1" thickBot="1" x14ac:dyDescent="0.3">
      <c r="A138" s="2" t="s">
        <v>3</v>
      </c>
      <c r="B138" s="22">
        <v>94078</v>
      </c>
      <c r="C138" s="22">
        <v>87833</v>
      </c>
      <c r="D138" s="6">
        <f t="shared" si="2"/>
        <v>7.1100839092368473E-2</v>
      </c>
    </row>
    <row r="139" spans="1:4" ht="21" customHeight="1" thickBot="1" x14ac:dyDescent="0.3">
      <c r="A139" s="4" t="s">
        <v>4</v>
      </c>
      <c r="B139" s="20">
        <v>53030</v>
      </c>
      <c r="C139" s="20">
        <v>52180</v>
      </c>
      <c r="D139" s="6">
        <f t="shared" si="2"/>
        <v>1.6289766193944039E-2</v>
      </c>
    </row>
    <row r="140" spans="1:4" ht="21" customHeight="1" thickBot="1" x14ac:dyDescent="0.3">
      <c r="A140" s="3" t="s">
        <v>53</v>
      </c>
      <c r="B140" s="19">
        <v>-92035</v>
      </c>
      <c r="C140" s="22">
        <v>-84468</v>
      </c>
      <c r="D140" s="6">
        <f t="shared" si="2"/>
        <v>8.9584221243547854E-2</v>
      </c>
    </row>
    <row r="141" spans="1:4" ht="21" customHeight="1" thickBot="1" x14ac:dyDescent="0.3">
      <c r="A141" s="4" t="s">
        <v>9</v>
      </c>
      <c r="B141" s="20">
        <v>5500</v>
      </c>
      <c r="C141" s="20">
        <v>3500</v>
      </c>
      <c r="D141" s="6">
        <f t="shared" si="2"/>
        <v>0.5714285714285714</v>
      </c>
    </row>
    <row r="142" spans="1:4" ht="21" customHeight="1" thickBot="1" x14ac:dyDescent="0.3">
      <c r="A142" s="2" t="s">
        <v>11</v>
      </c>
      <c r="B142" s="22">
        <v>5500</v>
      </c>
      <c r="C142" s="22">
        <v>3500</v>
      </c>
      <c r="D142" s="6">
        <f t="shared" si="2"/>
        <v>0.5714285714285714</v>
      </c>
    </row>
    <row r="143" spans="1:4" ht="21" customHeight="1" thickBot="1" x14ac:dyDescent="0.3">
      <c r="A143" s="4" t="s">
        <v>1</v>
      </c>
      <c r="B143" s="20">
        <v>97535</v>
      </c>
      <c r="C143" s="20">
        <v>87968</v>
      </c>
      <c r="D143" s="6">
        <f t="shared" si="2"/>
        <v>0.10875545652964715</v>
      </c>
    </row>
    <row r="144" spans="1:4" ht="21" customHeight="1" thickBot="1" x14ac:dyDescent="0.3">
      <c r="A144" s="2" t="s">
        <v>3</v>
      </c>
      <c r="B144" s="22">
        <v>65661</v>
      </c>
      <c r="C144" s="22">
        <v>60318</v>
      </c>
      <c r="D144" s="6">
        <f t="shared" si="2"/>
        <v>8.858052322689744E-2</v>
      </c>
    </row>
    <row r="145" spans="1:4" ht="21" customHeight="1" thickBot="1" x14ac:dyDescent="0.3">
      <c r="A145" s="4" t="s">
        <v>4</v>
      </c>
      <c r="B145" s="20">
        <v>31874</v>
      </c>
      <c r="C145" s="20">
        <v>27650</v>
      </c>
      <c r="D145" s="6">
        <f t="shared" si="2"/>
        <v>0.15276672694394214</v>
      </c>
    </row>
    <row r="146" spans="1:4" ht="21" customHeight="1" thickBot="1" x14ac:dyDescent="0.3">
      <c r="A146" s="3" t="s">
        <v>54</v>
      </c>
      <c r="B146" s="19">
        <v>-2000</v>
      </c>
      <c r="C146" s="22">
        <v>-2000</v>
      </c>
      <c r="D146" s="6">
        <f t="shared" si="2"/>
        <v>0</v>
      </c>
    </row>
    <row r="147" spans="1:4" ht="21" customHeight="1" thickBot="1" x14ac:dyDescent="0.3">
      <c r="A147" s="4" t="s">
        <v>1</v>
      </c>
      <c r="B147" s="20">
        <v>2000</v>
      </c>
      <c r="C147" s="20">
        <v>2000</v>
      </c>
      <c r="D147" s="6">
        <f t="shared" si="2"/>
        <v>0</v>
      </c>
    </row>
    <row r="148" spans="1:4" ht="21" customHeight="1" thickBot="1" x14ac:dyDescent="0.3">
      <c r="A148" s="2" t="s">
        <v>4</v>
      </c>
      <c r="B148" s="22">
        <v>2000</v>
      </c>
      <c r="C148" s="22">
        <v>2000</v>
      </c>
      <c r="D148" s="6">
        <f t="shared" si="2"/>
        <v>0</v>
      </c>
    </row>
    <row r="149" spans="1:4" ht="21" customHeight="1" thickBot="1" x14ac:dyDescent="0.3">
      <c r="A149" s="5" t="s">
        <v>55</v>
      </c>
      <c r="B149" s="23">
        <v>-2500</v>
      </c>
      <c r="C149" s="20">
        <v>-2500</v>
      </c>
      <c r="D149" s="6">
        <f t="shared" si="2"/>
        <v>0</v>
      </c>
    </row>
    <row r="150" spans="1:4" ht="21" customHeight="1" thickBot="1" x14ac:dyDescent="0.3">
      <c r="A150" s="2" t="s">
        <v>1</v>
      </c>
      <c r="B150" s="22">
        <v>2500</v>
      </c>
      <c r="C150" s="22">
        <v>2500</v>
      </c>
      <c r="D150" s="6">
        <f t="shared" si="2"/>
        <v>0</v>
      </c>
    </row>
    <row r="151" spans="1:4" ht="21" customHeight="1" thickBot="1" x14ac:dyDescent="0.3">
      <c r="A151" s="4" t="s">
        <v>4</v>
      </c>
      <c r="B151" s="20">
        <v>2500</v>
      </c>
      <c r="C151" s="20">
        <v>2500</v>
      </c>
      <c r="D151" s="6">
        <f t="shared" si="2"/>
        <v>0</v>
      </c>
    </row>
    <row r="152" spans="1:4" ht="21" customHeight="1" thickBot="1" x14ac:dyDescent="0.3">
      <c r="A152" s="3" t="s">
        <v>56</v>
      </c>
      <c r="B152" s="19">
        <v>-40000</v>
      </c>
      <c r="C152" s="22">
        <v>-56272</v>
      </c>
      <c r="D152" s="6">
        <f t="shared" si="2"/>
        <v>-0.28916690361103214</v>
      </c>
    </row>
    <row r="153" spans="1:4" ht="21" customHeight="1" thickBot="1" x14ac:dyDescent="0.3">
      <c r="A153" s="4" t="s">
        <v>6</v>
      </c>
      <c r="B153" s="20">
        <v>40000</v>
      </c>
      <c r="C153" s="20">
        <v>56272</v>
      </c>
      <c r="D153" s="6">
        <f t="shared" si="2"/>
        <v>-0.28916690361103214</v>
      </c>
    </row>
    <row r="154" spans="1:4" ht="21" customHeight="1" thickBot="1" x14ac:dyDescent="0.3">
      <c r="A154" s="2" t="s">
        <v>12</v>
      </c>
      <c r="B154" s="22">
        <v>0</v>
      </c>
      <c r="C154" s="22">
        <v>-18860</v>
      </c>
      <c r="D154" s="6">
        <f t="shared" si="2"/>
        <v>-1</v>
      </c>
    </row>
    <row r="155" spans="1:4" ht="21" customHeight="1" thickBot="1" x14ac:dyDescent="0.3">
      <c r="A155" s="4" t="s">
        <v>30</v>
      </c>
      <c r="B155" s="20">
        <v>40000</v>
      </c>
      <c r="C155" s="20">
        <v>75132</v>
      </c>
      <c r="D155" s="6">
        <f t="shared" si="2"/>
        <v>-0.46760368418250547</v>
      </c>
    </row>
    <row r="156" spans="1:4" ht="21" customHeight="1" thickBot="1" x14ac:dyDescent="0.3">
      <c r="A156" s="3" t="s">
        <v>57</v>
      </c>
      <c r="B156" s="19">
        <v>-97470</v>
      </c>
      <c r="C156" s="22">
        <v>-97470</v>
      </c>
      <c r="D156" s="6">
        <f t="shared" si="2"/>
        <v>0</v>
      </c>
    </row>
    <row r="157" spans="1:4" ht="21" customHeight="1" thickBot="1" x14ac:dyDescent="0.3">
      <c r="A157" s="4" t="s">
        <v>1</v>
      </c>
      <c r="B157" s="20">
        <v>97470</v>
      </c>
      <c r="C157" s="20">
        <v>97470</v>
      </c>
      <c r="D157" s="6">
        <f t="shared" si="2"/>
        <v>0</v>
      </c>
    </row>
    <row r="158" spans="1:4" ht="21" customHeight="1" thickBot="1" x14ac:dyDescent="0.3">
      <c r="A158" s="2" t="s">
        <v>4</v>
      </c>
      <c r="B158" s="22">
        <v>97470</v>
      </c>
      <c r="C158" s="22">
        <v>97470</v>
      </c>
      <c r="D158" s="6">
        <f t="shared" si="2"/>
        <v>0</v>
      </c>
    </row>
    <row r="159" spans="1:4" ht="21" customHeight="1" thickBot="1" x14ac:dyDescent="0.3">
      <c r="A159" s="5" t="s">
        <v>58</v>
      </c>
      <c r="B159" s="24"/>
      <c r="C159" s="20">
        <v>-67755</v>
      </c>
      <c r="D159" s="6">
        <f t="shared" si="2"/>
        <v>-1</v>
      </c>
    </row>
    <row r="160" spans="1:4" ht="21" customHeight="1" thickBot="1" x14ac:dyDescent="0.3">
      <c r="A160" s="2" t="s">
        <v>6</v>
      </c>
      <c r="B160" s="22"/>
      <c r="C160" s="22">
        <v>67755</v>
      </c>
      <c r="D160" s="6">
        <f t="shared" si="2"/>
        <v>-1</v>
      </c>
    </row>
    <row r="161" spans="1:4" ht="21" customHeight="1" thickBot="1" x14ac:dyDescent="0.3">
      <c r="A161" s="4" t="s">
        <v>7</v>
      </c>
      <c r="B161" s="24"/>
      <c r="C161" s="20">
        <v>67755</v>
      </c>
      <c r="D161" s="6">
        <f t="shared" si="2"/>
        <v>-1</v>
      </c>
    </row>
    <row r="162" spans="1:4" ht="21" customHeight="1" thickBot="1" x14ac:dyDescent="0.3">
      <c r="A162" s="3" t="s">
        <v>59</v>
      </c>
      <c r="B162" s="19">
        <v>-12840</v>
      </c>
      <c r="C162" s="22">
        <v>-13140</v>
      </c>
      <c r="D162" s="6">
        <f t="shared" si="2"/>
        <v>-2.2831050228310501E-2</v>
      </c>
    </row>
    <row r="163" spans="1:4" ht="21" customHeight="1" thickBot="1" x14ac:dyDescent="0.3">
      <c r="A163" s="4" t="s">
        <v>1</v>
      </c>
      <c r="B163" s="20">
        <v>12840</v>
      </c>
      <c r="C163" s="20">
        <v>13140</v>
      </c>
      <c r="D163" s="6">
        <f t="shared" si="2"/>
        <v>-2.2831050228310501E-2</v>
      </c>
    </row>
    <row r="164" spans="1:4" ht="21" customHeight="1" thickBot="1" x14ac:dyDescent="0.3">
      <c r="A164" s="2" t="s">
        <v>30</v>
      </c>
      <c r="B164" s="22">
        <v>6840</v>
      </c>
      <c r="C164" s="22">
        <v>6840</v>
      </c>
      <c r="D164" s="6">
        <f t="shared" si="2"/>
        <v>0</v>
      </c>
    </row>
    <row r="165" spans="1:4" ht="21" customHeight="1" thickBot="1" x14ac:dyDescent="0.3">
      <c r="A165" s="4" t="s">
        <v>4</v>
      </c>
      <c r="B165" s="20">
        <v>6000</v>
      </c>
      <c r="C165" s="20">
        <v>6300</v>
      </c>
      <c r="D165" s="6">
        <f t="shared" si="2"/>
        <v>-4.7619047619047616E-2</v>
      </c>
    </row>
    <row r="166" spans="1:4" ht="21" customHeight="1" thickBot="1" x14ac:dyDescent="0.3">
      <c r="A166" s="3" t="s">
        <v>60</v>
      </c>
      <c r="B166" s="19">
        <v>-3000</v>
      </c>
      <c r="C166" s="22">
        <v>-10356</v>
      </c>
      <c r="D166" s="6">
        <f t="shared" si="2"/>
        <v>-0.71031286210892242</v>
      </c>
    </row>
    <row r="167" spans="1:4" ht="21" customHeight="1" thickBot="1" x14ac:dyDescent="0.3">
      <c r="A167" s="4" t="s">
        <v>1</v>
      </c>
      <c r="B167" s="20">
        <v>3000</v>
      </c>
      <c r="C167" s="20">
        <v>10356</v>
      </c>
      <c r="D167" s="6">
        <f t="shared" si="2"/>
        <v>-0.71031286210892242</v>
      </c>
    </row>
    <row r="168" spans="1:4" ht="21" customHeight="1" thickBot="1" x14ac:dyDescent="0.3">
      <c r="A168" s="2" t="s">
        <v>30</v>
      </c>
      <c r="B168" s="22">
        <v>3000</v>
      </c>
      <c r="C168" s="22">
        <v>10356</v>
      </c>
      <c r="D168" s="6">
        <f t="shared" si="2"/>
        <v>-0.71031286210892242</v>
      </c>
    </row>
    <row r="169" spans="1:4" ht="21" customHeight="1" thickBot="1" x14ac:dyDescent="0.3">
      <c r="A169" s="5" t="s">
        <v>61</v>
      </c>
      <c r="B169" s="23">
        <v>37000</v>
      </c>
      <c r="C169" s="20">
        <v>31756</v>
      </c>
      <c r="D169" s="6">
        <f t="shared" si="2"/>
        <v>0.16513414787756645</v>
      </c>
    </row>
    <row r="170" spans="1:4" ht="21" customHeight="1" thickBot="1" x14ac:dyDescent="0.3">
      <c r="A170" s="2" t="s">
        <v>9</v>
      </c>
      <c r="B170" s="22">
        <v>37000</v>
      </c>
      <c r="C170" s="22">
        <v>31756</v>
      </c>
      <c r="D170" s="6">
        <f t="shared" si="2"/>
        <v>0.16513414787756645</v>
      </c>
    </row>
    <row r="171" spans="1:4" ht="21" customHeight="1" thickBot="1" x14ac:dyDescent="0.3">
      <c r="A171" s="4" t="s">
        <v>11</v>
      </c>
      <c r="B171" s="20">
        <v>37000</v>
      </c>
      <c r="C171" s="20">
        <v>31756</v>
      </c>
      <c r="D171" s="6">
        <f t="shared" si="2"/>
        <v>0.16513414787756645</v>
      </c>
    </row>
    <row r="172" spans="1:4" ht="21" customHeight="1" thickBot="1" x14ac:dyDescent="0.3">
      <c r="A172" s="5" t="s">
        <v>62</v>
      </c>
      <c r="B172" s="23">
        <v>-6720</v>
      </c>
      <c r="C172" s="20">
        <v>-7720</v>
      </c>
      <c r="D172" s="6">
        <f t="shared" si="2"/>
        <v>-0.12953367875647667</v>
      </c>
    </row>
    <row r="173" spans="1:4" ht="21" customHeight="1" thickBot="1" x14ac:dyDescent="0.3">
      <c r="A173" s="2" t="s">
        <v>1</v>
      </c>
      <c r="B173" s="22">
        <v>6720</v>
      </c>
      <c r="C173" s="22">
        <v>7720</v>
      </c>
      <c r="D173" s="6">
        <f t="shared" si="2"/>
        <v>-0.12953367875647667</v>
      </c>
    </row>
    <row r="174" spans="1:4" ht="21" customHeight="1" thickBot="1" x14ac:dyDescent="0.3">
      <c r="A174" s="4" t="s">
        <v>4</v>
      </c>
      <c r="B174" s="20">
        <v>6720</v>
      </c>
      <c r="C174" s="20">
        <v>7720</v>
      </c>
      <c r="D174" s="6">
        <f t="shared" si="2"/>
        <v>-0.12953367875647667</v>
      </c>
    </row>
    <row r="175" spans="1:4" ht="21" customHeight="1" thickBot="1" x14ac:dyDescent="0.3">
      <c r="A175" s="3" t="s">
        <v>63</v>
      </c>
      <c r="B175" s="19">
        <v>-3500</v>
      </c>
      <c r="C175" s="22">
        <v>-4000</v>
      </c>
      <c r="D175" s="6">
        <f t="shared" si="2"/>
        <v>-0.125</v>
      </c>
    </row>
    <row r="176" spans="1:4" ht="21" customHeight="1" thickBot="1" x14ac:dyDescent="0.3">
      <c r="A176" s="4" t="s">
        <v>1</v>
      </c>
      <c r="B176" s="20">
        <v>3500</v>
      </c>
      <c r="C176" s="20">
        <v>4000</v>
      </c>
      <c r="D176" s="6">
        <f t="shared" si="2"/>
        <v>-0.125</v>
      </c>
    </row>
    <row r="177" spans="1:4" ht="21" customHeight="1" thickBot="1" x14ac:dyDescent="0.3">
      <c r="A177" s="2" t="s">
        <v>4</v>
      </c>
      <c r="B177" s="22">
        <v>3500</v>
      </c>
      <c r="C177" s="22">
        <v>4000</v>
      </c>
      <c r="D177" s="6">
        <f t="shared" si="2"/>
        <v>-0.125</v>
      </c>
    </row>
    <row r="178" spans="1:4" ht="21" customHeight="1" thickBot="1" x14ac:dyDescent="0.3">
      <c r="A178" s="5" t="s">
        <v>64</v>
      </c>
      <c r="B178" s="23">
        <v>-7790</v>
      </c>
      <c r="C178" s="20">
        <v>-8790</v>
      </c>
      <c r="D178" s="6">
        <f t="shared" si="2"/>
        <v>-0.11376564277588168</v>
      </c>
    </row>
    <row r="179" spans="1:4" ht="21" customHeight="1" thickBot="1" x14ac:dyDescent="0.3">
      <c r="A179" s="2" t="s">
        <v>1</v>
      </c>
      <c r="B179" s="22">
        <v>7790</v>
      </c>
      <c r="C179" s="22">
        <v>8790</v>
      </c>
      <c r="D179" s="6">
        <f t="shared" si="2"/>
        <v>-0.11376564277588168</v>
      </c>
    </row>
    <row r="180" spans="1:4" ht="21" customHeight="1" thickBot="1" x14ac:dyDescent="0.3">
      <c r="A180" s="4" t="s">
        <v>4</v>
      </c>
      <c r="B180" s="20">
        <v>7790</v>
      </c>
      <c r="C180" s="20">
        <v>8790</v>
      </c>
      <c r="D180" s="6">
        <f t="shared" si="2"/>
        <v>-0.11376564277588168</v>
      </c>
    </row>
    <row r="181" spans="1:4" ht="21" customHeight="1" thickBot="1" x14ac:dyDescent="0.3">
      <c r="A181" s="3" t="s">
        <v>65</v>
      </c>
      <c r="B181" s="19">
        <v>-2620</v>
      </c>
      <c r="C181" s="22">
        <v>-3120</v>
      </c>
      <c r="D181" s="6">
        <f t="shared" si="2"/>
        <v>-0.16025641025641027</v>
      </c>
    </row>
    <row r="182" spans="1:4" ht="21" customHeight="1" thickBot="1" x14ac:dyDescent="0.3">
      <c r="A182" s="4" t="s">
        <v>1</v>
      </c>
      <c r="B182" s="20">
        <v>2620</v>
      </c>
      <c r="C182" s="20">
        <v>3120</v>
      </c>
      <c r="D182" s="6">
        <f t="shared" si="2"/>
        <v>-0.16025641025641027</v>
      </c>
    </row>
    <row r="183" spans="1:4" ht="21" customHeight="1" thickBot="1" x14ac:dyDescent="0.3">
      <c r="A183" s="2" t="s">
        <v>4</v>
      </c>
      <c r="B183" s="22">
        <v>2620</v>
      </c>
      <c r="C183" s="22">
        <v>3120</v>
      </c>
      <c r="D183" s="6">
        <f t="shared" si="2"/>
        <v>-0.16025641025641027</v>
      </c>
    </row>
    <row r="184" spans="1:4" ht="21" customHeight="1" thickBot="1" x14ac:dyDescent="0.3">
      <c r="A184" s="5" t="s">
        <v>66</v>
      </c>
      <c r="B184" s="24"/>
      <c r="C184" s="20">
        <v>-280</v>
      </c>
      <c r="D184" s="6">
        <f t="shared" si="2"/>
        <v>-1</v>
      </c>
    </row>
    <row r="185" spans="1:4" ht="21" customHeight="1" thickBot="1" x14ac:dyDescent="0.3">
      <c r="A185" s="2" t="s">
        <v>1</v>
      </c>
      <c r="B185" s="22"/>
      <c r="C185" s="22">
        <v>280</v>
      </c>
      <c r="D185" s="6">
        <f t="shared" si="2"/>
        <v>-1</v>
      </c>
    </row>
    <row r="186" spans="1:4" ht="21" customHeight="1" thickBot="1" x14ac:dyDescent="0.3">
      <c r="A186" s="4" t="s">
        <v>30</v>
      </c>
      <c r="B186" s="24"/>
      <c r="C186" s="20">
        <v>280</v>
      </c>
      <c r="D186" s="6">
        <f t="shared" si="2"/>
        <v>-1</v>
      </c>
    </row>
    <row r="187" spans="1:4" ht="21" customHeight="1" thickBot="1" x14ac:dyDescent="0.3">
      <c r="A187" s="3" t="s">
        <v>67</v>
      </c>
      <c r="B187" s="19">
        <v>-1000</v>
      </c>
      <c r="C187" s="22">
        <v>-1000</v>
      </c>
      <c r="D187" s="6">
        <f t="shared" si="2"/>
        <v>0</v>
      </c>
    </row>
    <row r="188" spans="1:4" ht="21" customHeight="1" thickBot="1" x14ac:dyDescent="0.3">
      <c r="A188" s="4" t="s">
        <v>1</v>
      </c>
      <c r="B188" s="20">
        <v>1000</v>
      </c>
      <c r="C188" s="20">
        <v>1000</v>
      </c>
      <c r="D188" s="6">
        <f t="shared" si="2"/>
        <v>0</v>
      </c>
    </row>
    <row r="189" spans="1:4" ht="21" customHeight="1" thickBot="1" x14ac:dyDescent="0.3">
      <c r="A189" s="2" t="s">
        <v>4</v>
      </c>
      <c r="B189" s="26">
        <v>1000</v>
      </c>
      <c r="C189" s="22">
        <v>1000</v>
      </c>
      <c r="D189" s="6">
        <f t="shared" si="2"/>
        <v>0</v>
      </c>
    </row>
    <row r="190" spans="1:4" ht="21" customHeight="1" thickBot="1" x14ac:dyDescent="0.3">
      <c r="A190" s="8" t="s">
        <v>68</v>
      </c>
      <c r="B190" s="55">
        <v>-17000</v>
      </c>
      <c r="C190" s="20">
        <v>-5400</v>
      </c>
      <c r="D190" s="6">
        <f t="shared" si="2"/>
        <v>2.1481481481481484</v>
      </c>
    </row>
    <row r="191" spans="1:4" ht="21" customHeight="1" thickBot="1" x14ac:dyDescent="0.3">
      <c r="A191" s="7" t="s">
        <v>1</v>
      </c>
      <c r="B191" s="32">
        <v>12000</v>
      </c>
      <c r="C191" s="22">
        <v>5400</v>
      </c>
      <c r="D191" s="6">
        <f t="shared" si="2"/>
        <v>1.2222222222222223</v>
      </c>
    </row>
    <row r="192" spans="1:4" ht="21" customHeight="1" thickBot="1" x14ac:dyDescent="0.3">
      <c r="A192" s="9" t="s">
        <v>30</v>
      </c>
      <c r="B192" s="30">
        <v>12000</v>
      </c>
      <c r="C192" s="20">
        <v>5400</v>
      </c>
      <c r="D192" s="6">
        <f t="shared" si="2"/>
        <v>1.2222222222222223</v>
      </c>
    </row>
    <row r="193" spans="1:4" ht="21" customHeight="1" thickBot="1" x14ac:dyDescent="0.3">
      <c r="A193" s="9" t="s">
        <v>213</v>
      </c>
      <c r="B193" s="27">
        <v>5000</v>
      </c>
      <c r="C193" s="20"/>
      <c r="D193" s="6"/>
    </row>
    <row r="194" spans="1:4" ht="21" customHeight="1" thickBot="1" x14ac:dyDescent="0.3">
      <c r="A194" s="3" t="s">
        <v>69</v>
      </c>
      <c r="B194" s="19">
        <v>-14880</v>
      </c>
      <c r="C194" s="22">
        <v>-14880</v>
      </c>
      <c r="D194" s="6">
        <f t="shared" si="2"/>
        <v>0</v>
      </c>
    </row>
    <row r="195" spans="1:4" ht="21" customHeight="1" thickBot="1" x14ac:dyDescent="0.3">
      <c r="A195" s="4" t="s">
        <v>1</v>
      </c>
      <c r="B195" s="20">
        <v>14880</v>
      </c>
      <c r="C195" s="20">
        <v>14880</v>
      </c>
      <c r="D195" s="6">
        <f t="shared" si="2"/>
        <v>0</v>
      </c>
    </row>
    <row r="196" spans="1:4" ht="21" customHeight="1" thickBot="1" x14ac:dyDescent="0.3">
      <c r="A196" s="2" t="s">
        <v>4</v>
      </c>
      <c r="B196" s="50">
        <v>14880</v>
      </c>
      <c r="C196" s="22">
        <v>14880</v>
      </c>
      <c r="D196" s="6">
        <f t="shared" ref="D196:D259" si="3">(B196-C196)/C196</f>
        <v>0</v>
      </c>
    </row>
    <row r="197" spans="1:4" ht="21" customHeight="1" thickBot="1" x14ac:dyDescent="0.3">
      <c r="A197" s="5" t="s">
        <v>70</v>
      </c>
      <c r="B197" s="23">
        <v>-4600</v>
      </c>
      <c r="C197" s="20">
        <v>-4600</v>
      </c>
      <c r="D197" s="6">
        <f t="shared" si="3"/>
        <v>0</v>
      </c>
    </row>
    <row r="198" spans="1:4" ht="21" customHeight="1" thickBot="1" x14ac:dyDescent="0.3">
      <c r="A198" s="2" t="s">
        <v>1</v>
      </c>
      <c r="B198" s="22">
        <v>4600</v>
      </c>
      <c r="C198" s="22">
        <v>4600</v>
      </c>
      <c r="D198" s="6">
        <f t="shared" si="3"/>
        <v>0</v>
      </c>
    </row>
    <row r="199" spans="1:4" ht="21" customHeight="1" thickBot="1" x14ac:dyDescent="0.3">
      <c r="A199" s="4" t="s">
        <v>30</v>
      </c>
      <c r="B199" s="20">
        <v>200</v>
      </c>
      <c r="C199" s="20">
        <v>200</v>
      </c>
      <c r="D199" s="6">
        <f t="shared" si="3"/>
        <v>0</v>
      </c>
    </row>
    <row r="200" spans="1:4" ht="21" customHeight="1" thickBot="1" x14ac:dyDescent="0.3">
      <c r="A200" s="2" t="s">
        <v>4</v>
      </c>
      <c r="B200" s="22">
        <v>4400</v>
      </c>
      <c r="C200" s="22">
        <v>4400</v>
      </c>
      <c r="D200" s="6">
        <f t="shared" si="3"/>
        <v>0</v>
      </c>
    </row>
    <row r="201" spans="1:4" ht="21" customHeight="1" thickBot="1" x14ac:dyDescent="0.3">
      <c r="A201" s="5" t="s">
        <v>71</v>
      </c>
      <c r="B201" s="23">
        <v>-1251</v>
      </c>
      <c r="C201" s="20">
        <v>-1167</v>
      </c>
      <c r="D201" s="6">
        <f t="shared" si="3"/>
        <v>7.1979434447300775E-2</v>
      </c>
    </row>
    <row r="202" spans="1:4" ht="21" customHeight="1" thickBot="1" x14ac:dyDescent="0.3">
      <c r="A202" s="2" t="s">
        <v>1</v>
      </c>
      <c r="B202" s="22">
        <v>1251</v>
      </c>
      <c r="C202" s="22">
        <v>1167</v>
      </c>
      <c r="D202" s="6">
        <f t="shared" si="3"/>
        <v>7.1979434447300775E-2</v>
      </c>
    </row>
    <row r="203" spans="1:4" ht="21" customHeight="1" thickBot="1" x14ac:dyDescent="0.3">
      <c r="A203" s="4" t="s">
        <v>30</v>
      </c>
      <c r="B203" s="20">
        <v>324</v>
      </c>
      <c r="C203" s="20">
        <v>240</v>
      </c>
      <c r="D203" s="6">
        <f t="shared" si="3"/>
        <v>0.35</v>
      </c>
    </row>
    <row r="204" spans="1:4" ht="21" customHeight="1" thickBot="1" x14ac:dyDescent="0.3">
      <c r="A204" s="2" t="s">
        <v>4</v>
      </c>
      <c r="B204" s="22">
        <v>927</v>
      </c>
      <c r="C204" s="22">
        <v>927</v>
      </c>
      <c r="D204" s="6">
        <f t="shared" si="3"/>
        <v>0</v>
      </c>
    </row>
    <row r="205" spans="1:4" ht="21" customHeight="1" thickBot="1" x14ac:dyDescent="0.3">
      <c r="A205" s="5" t="s">
        <v>72</v>
      </c>
      <c r="B205" s="24"/>
      <c r="C205" s="20">
        <v>-137205</v>
      </c>
      <c r="D205" s="6">
        <f t="shared" si="3"/>
        <v>-1</v>
      </c>
    </row>
    <row r="206" spans="1:4" ht="21" customHeight="1" thickBot="1" x14ac:dyDescent="0.3">
      <c r="A206" s="2" t="s">
        <v>6</v>
      </c>
      <c r="B206" s="22"/>
      <c r="C206" s="22">
        <v>137205</v>
      </c>
      <c r="D206" s="6">
        <f t="shared" si="3"/>
        <v>-1</v>
      </c>
    </row>
    <row r="207" spans="1:4" ht="21" customHeight="1" thickBot="1" x14ac:dyDescent="0.3">
      <c r="A207" s="4" t="s">
        <v>7</v>
      </c>
      <c r="B207" s="24"/>
      <c r="C207" s="20">
        <v>195000</v>
      </c>
      <c r="D207" s="6">
        <f t="shared" si="3"/>
        <v>-1</v>
      </c>
    </row>
    <row r="208" spans="1:4" ht="21" customHeight="1" thickBot="1" x14ac:dyDescent="0.3">
      <c r="A208" s="2" t="s">
        <v>12</v>
      </c>
      <c r="B208" s="26"/>
      <c r="C208" s="22">
        <v>-57795</v>
      </c>
      <c r="D208" s="6">
        <f t="shared" si="3"/>
        <v>-1</v>
      </c>
    </row>
    <row r="209" spans="1:4" ht="21" customHeight="1" thickBot="1" x14ac:dyDescent="0.3">
      <c r="A209" s="8" t="s">
        <v>73</v>
      </c>
      <c r="B209" s="55">
        <v>-56312</v>
      </c>
      <c r="C209" s="20">
        <v>-87823</v>
      </c>
      <c r="D209" s="6">
        <f t="shared" si="3"/>
        <v>-0.35880122519157853</v>
      </c>
    </row>
    <row r="210" spans="1:4" ht="21" customHeight="1" thickBot="1" x14ac:dyDescent="0.3">
      <c r="A210" s="7" t="s">
        <v>1</v>
      </c>
      <c r="B210" s="32">
        <v>56312</v>
      </c>
      <c r="C210" s="22">
        <v>86823</v>
      </c>
      <c r="D210" s="6">
        <f t="shared" si="3"/>
        <v>-0.35141609942066043</v>
      </c>
    </row>
    <row r="211" spans="1:4" ht="21" customHeight="1" thickBot="1" x14ac:dyDescent="0.3">
      <c r="A211" s="7" t="s">
        <v>214</v>
      </c>
      <c r="B211" s="32">
        <v>2400</v>
      </c>
      <c r="C211" s="22"/>
      <c r="D211" s="6"/>
    </row>
    <row r="212" spans="1:4" ht="21" customHeight="1" thickBot="1" x14ac:dyDescent="0.3">
      <c r="A212" s="9" t="s">
        <v>3</v>
      </c>
      <c r="B212" s="30">
        <v>14652</v>
      </c>
      <c r="C212" s="20">
        <v>22559</v>
      </c>
      <c r="D212" s="6">
        <f>(B211-C212)/C212</f>
        <v>-0.89361230550999604</v>
      </c>
    </row>
    <row r="213" spans="1:4" ht="21" customHeight="1" thickBot="1" x14ac:dyDescent="0.3">
      <c r="A213" s="7" t="s">
        <v>4</v>
      </c>
      <c r="B213" s="33">
        <v>39260</v>
      </c>
      <c r="C213" s="22">
        <v>64264</v>
      </c>
      <c r="D213" s="6">
        <f>(B212-C213)/C213</f>
        <v>-0.77200298767583719</v>
      </c>
    </row>
    <row r="214" spans="1:4" ht="21" customHeight="1" thickBot="1" x14ac:dyDescent="0.3">
      <c r="A214" s="4" t="s">
        <v>6</v>
      </c>
      <c r="B214" s="24"/>
      <c r="C214" s="20">
        <v>1000</v>
      </c>
      <c r="D214" s="6">
        <f t="shared" si="3"/>
        <v>-1</v>
      </c>
    </row>
    <row r="215" spans="1:4" ht="21" customHeight="1" thickBot="1" x14ac:dyDescent="0.3">
      <c r="A215" s="2" t="s">
        <v>7</v>
      </c>
      <c r="B215" s="22"/>
      <c r="C215" s="22">
        <v>9000</v>
      </c>
      <c r="D215" s="6">
        <f t="shared" si="3"/>
        <v>-1</v>
      </c>
    </row>
    <row r="216" spans="1:4" ht="21" customHeight="1" thickBot="1" x14ac:dyDescent="0.3">
      <c r="A216" s="4" t="s">
        <v>12</v>
      </c>
      <c r="B216" s="24"/>
      <c r="C216" s="20">
        <v>-8000</v>
      </c>
      <c r="D216" s="6">
        <f t="shared" si="3"/>
        <v>-1</v>
      </c>
    </row>
    <row r="217" spans="1:4" ht="21" customHeight="1" thickBot="1" x14ac:dyDescent="0.3">
      <c r="A217" s="3" t="s">
        <v>74</v>
      </c>
      <c r="B217" s="19">
        <v>100000</v>
      </c>
      <c r="C217" s="22">
        <v>106520</v>
      </c>
      <c r="D217" s="6">
        <f t="shared" si="3"/>
        <v>-6.1209162598573036E-2</v>
      </c>
    </row>
    <row r="218" spans="1:4" ht="21" customHeight="1" thickBot="1" x14ac:dyDescent="0.3">
      <c r="A218" s="4" t="s">
        <v>9</v>
      </c>
      <c r="B218" s="20">
        <v>100000</v>
      </c>
      <c r="C218" s="20">
        <v>106520</v>
      </c>
      <c r="D218" s="6">
        <f t="shared" si="3"/>
        <v>-6.1209162598573036E-2</v>
      </c>
    </row>
    <row r="219" spans="1:4" ht="21" customHeight="1" thickBot="1" x14ac:dyDescent="0.3">
      <c r="A219" s="2" t="s">
        <v>11</v>
      </c>
      <c r="B219" s="22">
        <v>100000</v>
      </c>
      <c r="C219" s="22">
        <v>106520</v>
      </c>
      <c r="D219" s="6">
        <f t="shared" si="3"/>
        <v>-6.1209162598573036E-2</v>
      </c>
    </row>
    <row r="220" spans="1:4" ht="21" customHeight="1" thickBot="1" x14ac:dyDescent="0.3">
      <c r="A220" s="5" t="s">
        <v>75</v>
      </c>
      <c r="B220" s="24"/>
      <c r="C220" s="20">
        <v>-5430</v>
      </c>
      <c r="D220" s="6">
        <f t="shared" si="3"/>
        <v>-1</v>
      </c>
    </row>
    <row r="221" spans="1:4" ht="21" customHeight="1" thickBot="1" x14ac:dyDescent="0.3">
      <c r="A221" s="2" t="s">
        <v>1</v>
      </c>
      <c r="B221" s="22"/>
      <c r="C221" s="22">
        <v>5430</v>
      </c>
      <c r="D221" s="6">
        <f t="shared" si="3"/>
        <v>-1</v>
      </c>
    </row>
    <row r="222" spans="1:4" ht="21" customHeight="1" thickBot="1" x14ac:dyDescent="0.3">
      <c r="A222" s="4" t="s">
        <v>4</v>
      </c>
      <c r="B222" s="24"/>
      <c r="C222" s="20">
        <v>5430</v>
      </c>
      <c r="D222" s="6">
        <f t="shared" si="3"/>
        <v>-1</v>
      </c>
    </row>
    <row r="223" spans="1:4" ht="21" customHeight="1" thickBot="1" x14ac:dyDescent="0.3">
      <c r="A223" s="3" t="s">
        <v>76</v>
      </c>
      <c r="B223" s="22"/>
      <c r="C223" s="22">
        <v>15020</v>
      </c>
      <c r="D223" s="6">
        <f t="shared" si="3"/>
        <v>-1</v>
      </c>
    </row>
    <row r="224" spans="1:4" ht="21" customHeight="1" thickBot="1" x14ac:dyDescent="0.3">
      <c r="A224" s="4" t="s">
        <v>9</v>
      </c>
      <c r="B224" s="24"/>
      <c r="C224" s="20">
        <v>15020</v>
      </c>
      <c r="D224" s="6">
        <f t="shared" si="3"/>
        <v>-1</v>
      </c>
    </row>
    <row r="225" spans="1:4" ht="21" customHeight="1" thickBot="1" x14ac:dyDescent="0.3">
      <c r="A225" s="2" t="s">
        <v>11</v>
      </c>
      <c r="B225" s="22"/>
      <c r="C225" s="22">
        <v>15020</v>
      </c>
      <c r="D225" s="6">
        <f t="shared" si="3"/>
        <v>-1</v>
      </c>
    </row>
    <row r="226" spans="1:4" ht="21" customHeight="1" thickBot="1" x14ac:dyDescent="0.3">
      <c r="A226" s="5" t="s">
        <v>77</v>
      </c>
      <c r="B226" s="20">
        <v>-945</v>
      </c>
      <c r="C226" s="20">
        <v>-1000</v>
      </c>
      <c r="D226" s="6">
        <f t="shared" si="3"/>
        <v>-5.5E-2</v>
      </c>
    </row>
    <row r="227" spans="1:4" ht="21" customHeight="1" thickBot="1" x14ac:dyDescent="0.3">
      <c r="A227" s="2" t="s">
        <v>1</v>
      </c>
      <c r="B227" s="20">
        <v>945</v>
      </c>
      <c r="C227" s="22">
        <v>1000</v>
      </c>
      <c r="D227" s="6">
        <f t="shared" si="3"/>
        <v>-5.5E-2</v>
      </c>
    </row>
    <row r="228" spans="1:4" ht="21" customHeight="1" thickBot="1" x14ac:dyDescent="0.3">
      <c r="A228" s="4" t="s">
        <v>4</v>
      </c>
      <c r="B228" s="20">
        <v>945</v>
      </c>
      <c r="C228" s="20">
        <v>1000</v>
      </c>
      <c r="D228" s="6">
        <f t="shared" si="3"/>
        <v>-5.5E-2</v>
      </c>
    </row>
    <row r="229" spans="1:4" ht="21" customHeight="1" thickBot="1" x14ac:dyDescent="0.3">
      <c r="A229" s="3" t="s">
        <v>78</v>
      </c>
      <c r="B229" s="19">
        <v>-4817</v>
      </c>
      <c r="C229" s="22">
        <v>-4817</v>
      </c>
      <c r="D229" s="6">
        <f t="shared" si="3"/>
        <v>0</v>
      </c>
    </row>
    <row r="230" spans="1:4" ht="21" customHeight="1" thickBot="1" x14ac:dyDescent="0.3">
      <c r="A230" s="4" t="s">
        <v>1</v>
      </c>
      <c r="B230" s="20">
        <v>4817</v>
      </c>
      <c r="C230" s="20">
        <v>4817</v>
      </c>
      <c r="D230" s="6">
        <f t="shared" si="3"/>
        <v>0</v>
      </c>
    </row>
    <row r="231" spans="1:4" ht="21" customHeight="1" thickBot="1" x14ac:dyDescent="0.3">
      <c r="A231" s="2" t="s">
        <v>3</v>
      </c>
      <c r="B231" s="22">
        <v>4817</v>
      </c>
      <c r="C231" s="22">
        <v>4817</v>
      </c>
      <c r="D231" s="6">
        <f t="shared" si="3"/>
        <v>0</v>
      </c>
    </row>
    <row r="232" spans="1:4" ht="21" customHeight="1" thickBot="1" x14ac:dyDescent="0.3">
      <c r="A232" s="3" t="s">
        <v>79</v>
      </c>
      <c r="B232" s="22"/>
      <c r="C232" s="22">
        <v>4000</v>
      </c>
      <c r="D232" s="6">
        <f t="shared" si="3"/>
        <v>-1</v>
      </c>
    </row>
    <row r="233" spans="1:4" ht="21" customHeight="1" thickBot="1" x14ac:dyDescent="0.3">
      <c r="A233" s="4" t="s">
        <v>9</v>
      </c>
      <c r="B233" s="24"/>
      <c r="C233" s="20">
        <v>4000</v>
      </c>
      <c r="D233" s="6">
        <f t="shared" si="3"/>
        <v>-1</v>
      </c>
    </row>
    <row r="234" spans="1:4" ht="21" customHeight="1" thickBot="1" x14ac:dyDescent="0.3">
      <c r="A234" s="2" t="s">
        <v>11</v>
      </c>
      <c r="B234" s="22"/>
      <c r="C234" s="22">
        <v>4000</v>
      </c>
      <c r="D234" s="6">
        <f t="shared" si="3"/>
        <v>-1</v>
      </c>
    </row>
    <row r="235" spans="1:4" ht="21" customHeight="1" thickBot="1" x14ac:dyDescent="0.3">
      <c r="A235" s="5" t="s">
        <v>80</v>
      </c>
      <c r="B235" s="23">
        <v>-10000</v>
      </c>
      <c r="C235" s="20">
        <v>-10500</v>
      </c>
      <c r="D235" s="6">
        <f t="shared" si="3"/>
        <v>-4.7619047619047616E-2</v>
      </c>
    </row>
    <row r="236" spans="1:4" ht="21" customHeight="1" thickBot="1" x14ac:dyDescent="0.3">
      <c r="A236" s="2" t="s">
        <v>1</v>
      </c>
      <c r="B236" s="22">
        <v>10000</v>
      </c>
      <c r="C236" s="22">
        <v>10500</v>
      </c>
      <c r="D236" s="6">
        <f t="shared" si="3"/>
        <v>-4.7619047619047616E-2</v>
      </c>
    </row>
    <row r="237" spans="1:4" ht="21" customHeight="1" thickBot="1" x14ac:dyDescent="0.3">
      <c r="A237" s="4" t="s">
        <v>4</v>
      </c>
      <c r="B237" s="20">
        <v>10000</v>
      </c>
      <c r="C237" s="20">
        <v>10500</v>
      </c>
      <c r="D237" s="6">
        <f t="shared" si="3"/>
        <v>-4.7619047619047616E-2</v>
      </c>
    </row>
    <row r="238" spans="1:4" ht="21" customHeight="1" thickBot="1" x14ac:dyDescent="0.3">
      <c r="A238" s="3" t="s">
        <v>81</v>
      </c>
      <c r="B238" s="19">
        <v>-40000</v>
      </c>
      <c r="C238" s="22">
        <v>-43400</v>
      </c>
      <c r="D238" s="6">
        <f t="shared" si="3"/>
        <v>-7.8341013824884786E-2</v>
      </c>
    </row>
    <row r="239" spans="1:4" ht="21" customHeight="1" thickBot="1" x14ac:dyDescent="0.3">
      <c r="A239" s="4" t="s">
        <v>1</v>
      </c>
      <c r="B239" s="20">
        <v>40000</v>
      </c>
      <c r="C239" s="20">
        <v>43400</v>
      </c>
      <c r="D239" s="6">
        <f t="shared" si="3"/>
        <v>-7.8341013824884786E-2</v>
      </c>
    </row>
    <row r="240" spans="1:4" ht="21" customHeight="1" thickBot="1" x14ac:dyDescent="0.3">
      <c r="A240" s="2" t="s">
        <v>30</v>
      </c>
      <c r="B240" s="22">
        <v>25000</v>
      </c>
      <c r="C240" s="22">
        <v>25000</v>
      </c>
      <c r="D240" s="6">
        <f t="shared" si="3"/>
        <v>0</v>
      </c>
    </row>
    <row r="241" spans="1:4" ht="21" customHeight="1" thickBot="1" x14ac:dyDescent="0.3">
      <c r="A241" s="4" t="s">
        <v>3</v>
      </c>
      <c r="B241" s="20">
        <v>0</v>
      </c>
      <c r="C241" s="20">
        <v>1000</v>
      </c>
      <c r="D241" s="6">
        <f t="shared" si="3"/>
        <v>-1</v>
      </c>
    </row>
    <row r="242" spans="1:4" ht="21" customHeight="1" thickBot="1" x14ac:dyDescent="0.3">
      <c r="A242" s="2" t="s">
        <v>4</v>
      </c>
      <c r="B242" s="22">
        <v>15000</v>
      </c>
      <c r="C242" s="22">
        <v>17400</v>
      </c>
      <c r="D242" s="6">
        <f t="shared" si="3"/>
        <v>-0.13793103448275862</v>
      </c>
    </row>
    <row r="243" spans="1:4" ht="21" customHeight="1" thickBot="1" x14ac:dyDescent="0.3">
      <c r="A243" s="5" t="s">
        <v>82</v>
      </c>
      <c r="B243" s="23">
        <v>-198695</v>
      </c>
      <c r="C243" s="20">
        <v>-243094</v>
      </c>
      <c r="D243" s="6">
        <f t="shared" si="3"/>
        <v>-0.18264128279595548</v>
      </c>
    </row>
    <row r="244" spans="1:4" ht="21" customHeight="1" thickBot="1" x14ac:dyDescent="0.3">
      <c r="A244" s="2" t="s">
        <v>1</v>
      </c>
      <c r="B244" s="22">
        <v>198695</v>
      </c>
      <c r="C244" s="22">
        <v>243094</v>
      </c>
      <c r="D244" s="6">
        <f t="shared" si="3"/>
        <v>-0.18264128279595548</v>
      </c>
    </row>
    <row r="245" spans="1:4" ht="21" customHeight="1" thickBot="1" x14ac:dyDescent="0.3">
      <c r="A245" s="4" t="s">
        <v>3</v>
      </c>
      <c r="B245" s="20">
        <v>72050</v>
      </c>
      <c r="C245" s="20">
        <v>72050</v>
      </c>
      <c r="D245" s="6">
        <f t="shared" si="3"/>
        <v>0</v>
      </c>
    </row>
    <row r="246" spans="1:4" ht="21" customHeight="1" thickBot="1" x14ac:dyDescent="0.3">
      <c r="A246" s="2" t="s">
        <v>4</v>
      </c>
      <c r="B246" s="22">
        <v>126645</v>
      </c>
      <c r="C246" s="22">
        <v>171044</v>
      </c>
      <c r="D246" s="6">
        <f t="shared" si="3"/>
        <v>-0.25957648324407756</v>
      </c>
    </row>
    <row r="247" spans="1:4" ht="21" customHeight="1" thickBot="1" x14ac:dyDescent="0.3">
      <c r="A247" s="5" t="s">
        <v>83</v>
      </c>
      <c r="B247" s="23">
        <v>220000</v>
      </c>
      <c r="C247" s="20">
        <v>220000</v>
      </c>
      <c r="D247" s="6">
        <f t="shared" si="3"/>
        <v>0</v>
      </c>
    </row>
    <row r="248" spans="1:4" ht="21" customHeight="1" thickBot="1" x14ac:dyDescent="0.3">
      <c r="A248" s="2" t="s">
        <v>9</v>
      </c>
      <c r="B248" s="22">
        <v>220000</v>
      </c>
      <c r="C248" s="22">
        <v>220000</v>
      </c>
      <c r="D248" s="6">
        <f t="shared" si="3"/>
        <v>0</v>
      </c>
    </row>
    <row r="249" spans="1:4" ht="21" customHeight="1" thickBot="1" x14ac:dyDescent="0.3">
      <c r="A249" s="4" t="s">
        <v>11</v>
      </c>
      <c r="B249" s="28">
        <v>220000</v>
      </c>
      <c r="C249" s="20">
        <v>220000</v>
      </c>
      <c r="D249" s="6">
        <f t="shared" si="3"/>
        <v>0</v>
      </c>
    </row>
    <row r="250" spans="1:4" ht="21" customHeight="1" thickBot="1" x14ac:dyDescent="0.3">
      <c r="A250" s="10" t="s">
        <v>84</v>
      </c>
      <c r="B250" s="34"/>
      <c r="C250" s="22">
        <v>-25000</v>
      </c>
      <c r="D250" s="6">
        <f>(B253-C250)/C250</f>
        <v>1.4358</v>
      </c>
    </row>
    <row r="251" spans="1:4" ht="21" customHeight="1" thickBot="1" x14ac:dyDescent="0.3">
      <c r="A251" s="9" t="s">
        <v>6</v>
      </c>
      <c r="B251" s="34"/>
      <c r="C251" s="20">
        <v>25000</v>
      </c>
      <c r="D251" s="6">
        <f>(B254-C251)/C251</f>
        <v>1.4358</v>
      </c>
    </row>
    <row r="252" spans="1:4" ht="21" customHeight="1" thickBot="1" x14ac:dyDescent="0.3">
      <c r="A252" s="7" t="s">
        <v>7</v>
      </c>
      <c r="B252" s="35"/>
      <c r="C252" s="22">
        <v>25000</v>
      </c>
      <c r="D252" s="6">
        <f>(B255-C252)/C252</f>
        <v>0.28983999999999999</v>
      </c>
    </row>
    <row r="253" spans="1:4" ht="21" customHeight="1" thickBot="1" x14ac:dyDescent="0.3">
      <c r="A253" s="5" t="s">
        <v>85</v>
      </c>
      <c r="B253" s="19">
        <v>-60895</v>
      </c>
      <c r="C253" s="20">
        <v>-82616</v>
      </c>
      <c r="D253" s="6">
        <f t="shared" ref="D253:D255" si="4">(B256-C253)/C253</f>
        <v>-1.3467730221748815</v>
      </c>
    </row>
    <row r="254" spans="1:4" ht="21" customHeight="1" thickBot="1" x14ac:dyDescent="0.3">
      <c r="A254" s="2" t="s">
        <v>1</v>
      </c>
      <c r="B254" s="20">
        <v>60895</v>
      </c>
      <c r="C254" s="22">
        <v>82616</v>
      </c>
      <c r="D254" s="6">
        <f t="shared" si="4"/>
        <v>-1.4865401375036313</v>
      </c>
    </row>
    <row r="255" spans="1:4" ht="21" customHeight="1" thickBot="1" x14ac:dyDescent="0.3">
      <c r="A255" s="4" t="s">
        <v>3</v>
      </c>
      <c r="B255" s="22">
        <v>32246</v>
      </c>
      <c r="C255" s="20">
        <v>46041</v>
      </c>
      <c r="D255" s="6">
        <f t="shared" si="4"/>
        <v>-0.12695206446428184</v>
      </c>
    </row>
    <row r="256" spans="1:4" ht="21" customHeight="1" thickBot="1" x14ac:dyDescent="0.3">
      <c r="A256" s="2" t="s">
        <v>4</v>
      </c>
      <c r="B256" s="36">
        <v>28649</v>
      </c>
      <c r="C256" s="22">
        <v>36575</v>
      </c>
      <c r="D256" s="6">
        <f t="shared" si="3"/>
        <v>-0.2167053998632946</v>
      </c>
    </row>
    <row r="257" spans="1:4" ht="21" customHeight="1" thickBot="1" x14ac:dyDescent="0.3">
      <c r="A257" s="5" t="s">
        <v>86</v>
      </c>
      <c r="B257" s="23">
        <v>-40196</v>
      </c>
      <c r="C257" s="20">
        <v>-54652</v>
      </c>
      <c r="D257" s="6">
        <f t="shared" si="3"/>
        <v>-0.26450999048525214</v>
      </c>
    </row>
    <row r="258" spans="1:4" ht="21" customHeight="1" thickBot="1" x14ac:dyDescent="0.3">
      <c r="A258" s="2" t="s">
        <v>1</v>
      </c>
      <c r="B258" s="22">
        <v>40196</v>
      </c>
      <c r="C258" s="22">
        <v>54652</v>
      </c>
      <c r="D258" s="6">
        <f t="shared" si="3"/>
        <v>-0.26450999048525214</v>
      </c>
    </row>
    <row r="259" spans="1:4" ht="21" customHeight="1" thickBot="1" x14ac:dyDescent="0.3">
      <c r="A259" s="4" t="s">
        <v>3</v>
      </c>
      <c r="B259" s="20">
        <v>36286</v>
      </c>
      <c r="C259" s="20">
        <v>40835</v>
      </c>
      <c r="D259" s="6">
        <f t="shared" si="3"/>
        <v>-0.11139953471286886</v>
      </c>
    </row>
    <row r="260" spans="1:4" ht="21" customHeight="1" thickBot="1" x14ac:dyDescent="0.3">
      <c r="A260" s="2" t="s">
        <v>4</v>
      </c>
      <c r="B260" s="22">
        <v>3910</v>
      </c>
      <c r="C260" s="22">
        <v>13817</v>
      </c>
      <c r="D260" s="6">
        <f t="shared" ref="D260:D323" si="5">(B260-C260)/C260</f>
        <v>-0.71701527104291818</v>
      </c>
    </row>
    <row r="261" spans="1:4" ht="21" customHeight="1" thickBot="1" x14ac:dyDescent="0.3">
      <c r="A261" s="5" t="s">
        <v>87</v>
      </c>
      <c r="B261" s="23">
        <v>2000</v>
      </c>
      <c r="C261" s="20">
        <v>2000</v>
      </c>
      <c r="D261" s="6">
        <f t="shared" si="5"/>
        <v>0</v>
      </c>
    </row>
    <row r="262" spans="1:4" ht="21" customHeight="1" thickBot="1" x14ac:dyDescent="0.3">
      <c r="A262" s="2" t="s">
        <v>9</v>
      </c>
      <c r="B262" s="22">
        <v>2000</v>
      </c>
      <c r="C262" s="22">
        <v>2000</v>
      </c>
      <c r="D262" s="6">
        <f t="shared" si="5"/>
        <v>0</v>
      </c>
    </row>
    <row r="263" spans="1:4" ht="21" customHeight="1" thickBot="1" x14ac:dyDescent="0.3">
      <c r="A263" s="4" t="s">
        <v>11</v>
      </c>
      <c r="B263" s="20">
        <v>2000</v>
      </c>
      <c r="C263" s="20">
        <v>2000</v>
      </c>
      <c r="D263" s="6">
        <f t="shared" si="5"/>
        <v>0</v>
      </c>
    </row>
    <row r="264" spans="1:4" ht="21" customHeight="1" thickBot="1" x14ac:dyDescent="0.3">
      <c r="A264" s="3" t="s">
        <v>88</v>
      </c>
      <c r="B264" s="22"/>
      <c r="C264" s="22">
        <v>22394</v>
      </c>
      <c r="D264" s="6">
        <f t="shared" si="5"/>
        <v>-1</v>
      </c>
    </row>
    <row r="265" spans="1:4" ht="21" customHeight="1" thickBot="1" x14ac:dyDescent="0.3">
      <c r="A265" s="4" t="s">
        <v>6</v>
      </c>
      <c r="B265" s="24"/>
      <c r="C265" s="20">
        <v>-22394</v>
      </c>
      <c r="D265" s="6">
        <f t="shared" si="5"/>
        <v>-1</v>
      </c>
    </row>
    <row r="266" spans="1:4" ht="21" customHeight="1" thickBot="1" x14ac:dyDescent="0.3">
      <c r="A266" s="2" t="s">
        <v>7</v>
      </c>
      <c r="B266" s="22"/>
      <c r="C266" s="22">
        <v>17058</v>
      </c>
      <c r="D266" s="6">
        <f t="shared" si="5"/>
        <v>-1</v>
      </c>
    </row>
    <row r="267" spans="1:4" ht="21" customHeight="1" thickBot="1" x14ac:dyDescent="0.3">
      <c r="A267" s="4" t="s">
        <v>12</v>
      </c>
      <c r="B267" s="24"/>
      <c r="C267" s="20">
        <v>-39452</v>
      </c>
      <c r="D267" s="6">
        <f t="shared" si="5"/>
        <v>-1</v>
      </c>
    </row>
    <row r="268" spans="1:4" ht="21" customHeight="1" thickBot="1" x14ac:dyDescent="0.3">
      <c r="A268" s="3" t="s">
        <v>89</v>
      </c>
      <c r="B268" s="19">
        <v>-60660</v>
      </c>
      <c r="C268" s="22">
        <v>-75436</v>
      </c>
      <c r="D268" s="6">
        <f t="shared" si="5"/>
        <v>-0.19587464870883928</v>
      </c>
    </row>
    <row r="269" spans="1:4" ht="21" customHeight="1" thickBot="1" x14ac:dyDescent="0.3">
      <c r="A269" s="4" t="s">
        <v>1</v>
      </c>
      <c r="B269" s="20">
        <v>60660</v>
      </c>
      <c r="C269" s="20">
        <v>75436</v>
      </c>
      <c r="D269" s="6">
        <f t="shared" si="5"/>
        <v>-0.19587464870883928</v>
      </c>
    </row>
    <row r="270" spans="1:4" ht="21" customHeight="1" thickBot="1" x14ac:dyDescent="0.3">
      <c r="A270" s="2" t="s">
        <v>30</v>
      </c>
      <c r="B270" s="22">
        <v>150</v>
      </c>
      <c r="C270" s="22">
        <v>150</v>
      </c>
      <c r="D270" s="6">
        <f t="shared" si="5"/>
        <v>0</v>
      </c>
    </row>
    <row r="271" spans="1:4" ht="21" customHeight="1" thickBot="1" x14ac:dyDescent="0.3">
      <c r="A271" s="4" t="s">
        <v>3</v>
      </c>
      <c r="B271" s="20">
        <v>40654</v>
      </c>
      <c r="C271" s="20">
        <v>42463</v>
      </c>
      <c r="D271" s="6">
        <f t="shared" si="5"/>
        <v>-4.2601794503450065E-2</v>
      </c>
    </row>
    <row r="272" spans="1:4" ht="21" customHeight="1" thickBot="1" x14ac:dyDescent="0.3">
      <c r="A272" s="2" t="s">
        <v>4</v>
      </c>
      <c r="B272" s="22">
        <v>19856</v>
      </c>
      <c r="C272" s="22">
        <v>32823</v>
      </c>
      <c r="D272" s="6">
        <f t="shared" si="5"/>
        <v>-0.39505834323492672</v>
      </c>
    </row>
    <row r="273" spans="1:4" ht="21" customHeight="1" thickBot="1" x14ac:dyDescent="0.3">
      <c r="A273" s="5" t="s">
        <v>90</v>
      </c>
      <c r="B273" s="23">
        <v>2100</v>
      </c>
      <c r="C273" s="20">
        <v>2100</v>
      </c>
      <c r="D273" s="6">
        <f t="shared" si="5"/>
        <v>0</v>
      </c>
    </row>
    <row r="274" spans="1:4" ht="21" customHeight="1" thickBot="1" x14ac:dyDescent="0.3">
      <c r="A274" s="2" t="s">
        <v>9</v>
      </c>
      <c r="B274" s="22">
        <v>2100</v>
      </c>
      <c r="C274" s="22">
        <v>2100</v>
      </c>
      <c r="D274" s="6">
        <f t="shared" si="5"/>
        <v>0</v>
      </c>
    </row>
    <row r="275" spans="1:4" ht="21" customHeight="1" thickBot="1" x14ac:dyDescent="0.3">
      <c r="A275" s="4" t="s">
        <v>11</v>
      </c>
      <c r="B275" s="20">
        <v>2100</v>
      </c>
      <c r="C275" s="20">
        <v>2100</v>
      </c>
      <c r="D275" s="6">
        <f t="shared" si="5"/>
        <v>0</v>
      </c>
    </row>
    <row r="276" spans="1:4" ht="21" customHeight="1" thickBot="1" x14ac:dyDescent="0.3">
      <c r="A276" s="3" t="s">
        <v>91</v>
      </c>
      <c r="B276" s="19">
        <v>-69495</v>
      </c>
      <c r="C276" s="22">
        <v>-85941</v>
      </c>
      <c r="D276" s="6">
        <f t="shared" si="5"/>
        <v>-0.19136384263622719</v>
      </c>
    </row>
    <row r="277" spans="1:4" ht="21" customHeight="1" thickBot="1" x14ac:dyDescent="0.3">
      <c r="A277" s="4" t="s">
        <v>1</v>
      </c>
      <c r="B277" s="20">
        <v>69495</v>
      </c>
      <c r="C277" s="20">
        <v>85941</v>
      </c>
      <c r="D277" s="6">
        <f t="shared" si="5"/>
        <v>-0.19136384263622719</v>
      </c>
    </row>
    <row r="278" spans="1:4" ht="21" customHeight="1" thickBot="1" x14ac:dyDescent="0.3">
      <c r="A278" s="2" t="s">
        <v>30</v>
      </c>
      <c r="B278" s="22">
        <v>150</v>
      </c>
      <c r="C278" s="22">
        <v>150</v>
      </c>
      <c r="D278" s="6">
        <f t="shared" si="5"/>
        <v>0</v>
      </c>
    </row>
    <row r="279" spans="1:4" ht="21" customHeight="1" thickBot="1" x14ac:dyDescent="0.3">
      <c r="A279" s="4" t="s">
        <v>3</v>
      </c>
      <c r="B279" s="20">
        <v>36405</v>
      </c>
      <c r="C279" s="20">
        <v>45949</v>
      </c>
      <c r="D279" s="6">
        <f t="shared" si="5"/>
        <v>-0.20770854643191364</v>
      </c>
    </row>
    <row r="280" spans="1:4" ht="21" customHeight="1" thickBot="1" x14ac:dyDescent="0.3">
      <c r="A280" s="2" t="s">
        <v>4</v>
      </c>
      <c r="B280" s="22">
        <v>32940</v>
      </c>
      <c r="C280" s="22">
        <v>39842</v>
      </c>
      <c r="D280" s="6">
        <f t="shared" si="5"/>
        <v>-0.17323427538778174</v>
      </c>
    </row>
    <row r="281" spans="1:4" ht="21" customHeight="1" thickBot="1" x14ac:dyDescent="0.3">
      <c r="A281" s="5" t="s">
        <v>92</v>
      </c>
      <c r="B281" s="23">
        <v>2100</v>
      </c>
      <c r="C281" s="20">
        <v>2100</v>
      </c>
      <c r="D281" s="6">
        <f t="shared" si="5"/>
        <v>0</v>
      </c>
    </row>
    <row r="282" spans="1:4" ht="21" customHeight="1" thickBot="1" x14ac:dyDescent="0.3">
      <c r="A282" s="2" t="s">
        <v>9</v>
      </c>
      <c r="B282" s="22">
        <v>2100</v>
      </c>
      <c r="C282" s="22">
        <v>2100</v>
      </c>
      <c r="D282" s="6">
        <f t="shared" si="5"/>
        <v>0</v>
      </c>
    </row>
    <row r="283" spans="1:4" ht="21" customHeight="1" thickBot="1" x14ac:dyDescent="0.3">
      <c r="A283" s="4" t="s">
        <v>11</v>
      </c>
      <c r="B283" s="20">
        <v>2100</v>
      </c>
      <c r="C283" s="20">
        <v>2100</v>
      </c>
      <c r="D283" s="6">
        <f t="shared" si="5"/>
        <v>0</v>
      </c>
    </row>
    <row r="284" spans="1:4" ht="21" customHeight="1" thickBot="1" x14ac:dyDescent="0.3">
      <c r="A284" s="3" t="s">
        <v>93</v>
      </c>
      <c r="B284" s="19">
        <v>-32513</v>
      </c>
      <c r="C284" s="22">
        <v>-41759</v>
      </c>
      <c r="D284" s="6">
        <f t="shared" si="5"/>
        <v>-0.22141334802078594</v>
      </c>
    </row>
    <row r="285" spans="1:4" ht="21" customHeight="1" thickBot="1" x14ac:dyDescent="0.3">
      <c r="A285" s="4" t="s">
        <v>1</v>
      </c>
      <c r="B285" s="20">
        <v>32513</v>
      </c>
      <c r="C285" s="20">
        <v>41759</v>
      </c>
      <c r="D285" s="6">
        <f t="shared" si="5"/>
        <v>-0.22141334802078594</v>
      </c>
    </row>
    <row r="286" spans="1:4" ht="21" customHeight="1" thickBot="1" x14ac:dyDescent="0.3">
      <c r="A286" s="2" t="s">
        <v>30</v>
      </c>
      <c r="B286" s="22">
        <v>50</v>
      </c>
      <c r="C286" s="22">
        <v>50</v>
      </c>
      <c r="D286" s="6">
        <f t="shared" si="5"/>
        <v>0</v>
      </c>
    </row>
    <row r="287" spans="1:4" ht="21" customHeight="1" thickBot="1" x14ac:dyDescent="0.3">
      <c r="A287" s="4" t="s">
        <v>3</v>
      </c>
      <c r="B287" s="20">
        <v>24818</v>
      </c>
      <c r="C287" s="20">
        <v>25011</v>
      </c>
      <c r="D287" s="6">
        <f t="shared" si="5"/>
        <v>-7.7166046939346686E-3</v>
      </c>
    </row>
    <row r="288" spans="1:4" ht="21" customHeight="1" thickBot="1" x14ac:dyDescent="0.3">
      <c r="A288" s="2" t="s">
        <v>4</v>
      </c>
      <c r="B288" s="22">
        <v>7645</v>
      </c>
      <c r="C288" s="22">
        <v>16698</v>
      </c>
      <c r="D288" s="6">
        <f t="shared" si="5"/>
        <v>-0.54216073781291174</v>
      </c>
    </row>
    <row r="289" spans="1:4" ht="21" customHeight="1" thickBot="1" x14ac:dyDescent="0.3">
      <c r="A289" s="5" t="s">
        <v>94</v>
      </c>
      <c r="B289" s="23">
        <v>450</v>
      </c>
      <c r="C289" s="20">
        <v>950</v>
      </c>
      <c r="D289" s="6">
        <f t="shared" si="5"/>
        <v>-0.52631578947368418</v>
      </c>
    </row>
    <row r="290" spans="1:4" ht="21" customHeight="1" thickBot="1" x14ac:dyDescent="0.3">
      <c r="A290" s="2" t="s">
        <v>9</v>
      </c>
      <c r="B290" s="22">
        <v>450</v>
      </c>
      <c r="C290" s="22">
        <v>950</v>
      </c>
      <c r="D290" s="6">
        <f t="shared" si="5"/>
        <v>-0.52631578947368418</v>
      </c>
    </row>
    <row r="291" spans="1:4" ht="21" customHeight="1" thickBot="1" x14ac:dyDescent="0.3">
      <c r="A291" s="4" t="s">
        <v>11</v>
      </c>
      <c r="B291" s="20">
        <v>450</v>
      </c>
      <c r="C291" s="20">
        <v>950</v>
      </c>
      <c r="D291" s="6">
        <f t="shared" si="5"/>
        <v>-0.52631578947368418</v>
      </c>
    </row>
    <row r="292" spans="1:4" ht="21" customHeight="1" thickBot="1" x14ac:dyDescent="0.3">
      <c r="A292" s="3" t="s">
        <v>95</v>
      </c>
      <c r="B292" s="19">
        <v>-42966</v>
      </c>
      <c r="C292" s="22">
        <v>-27292</v>
      </c>
      <c r="D292" s="6">
        <f t="shared" si="5"/>
        <v>0.57430748937417553</v>
      </c>
    </row>
    <row r="293" spans="1:4" ht="21" customHeight="1" thickBot="1" x14ac:dyDescent="0.3">
      <c r="A293" s="4" t="s">
        <v>1</v>
      </c>
      <c r="B293" s="20">
        <v>32970</v>
      </c>
      <c r="C293" s="20">
        <v>27292</v>
      </c>
      <c r="D293" s="6">
        <f t="shared" si="5"/>
        <v>0.20804631393815037</v>
      </c>
    </row>
    <row r="294" spans="1:4" ht="21" customHeight="1" thickBot="1" x14ac:dyDescent="0.3">
      <c r="A294" s="2" t="s">
        <v>30</v>
      </c>
      <c r="B294" s="22">
        <v>32970</v>
      </c>
      <c r="C294" s="22">
        <v>27292</v>
      </c>
      <c r="D294" s="6">
        <f t="shared" si="5"/>
        <v>0.20804631393815037</v>
      </c>
    </row>
    <row r="295" spans="1:4" ht="21" customHeight="1" thickBot="1" x14ac:dyDescent="0.3">
      <c r="A295" s="2" t="s">
        <v>6</v>
      </c>
      <c r="B295" s="22">
        <v>9996</v>
      </c>
      <c r="C295" s="22"/>
      <c r="D295" s="6"/>
    </row>
    <row r="296" spans="1:4" ht="21" customHeight="1" thickBot="1" x14ac:dyDescent="0.3">
      <c r="A296" s="2" t="s">
        <v>30</v>
      </c>
      <c r="B296" s="22">
        <v>9996</v>
      </c>
      <c r="C296" s="22"/>
      <c r="D296" s="6"/>
    </row>
    <row r="297" spans="1:4" ht="21" customHeight="1" thickBot="1" x14ac:dyDescent="0.3">
      <c r="A297" s="5" t="s">
        <v>96</v>
      </c>
      <c r="B297" s="37">
        <v>-7752</v>
      </c>
      <c r="C297" s="20">
        <v>-7987</v>
      </c>
      <c r="D297" s="6">
        <f t="shared" si="5"/>
        <v>-2.942281206961312E-2</v>
      </c>
    </row>
    <row r="298" spans="1:4" ht="21" customHeight="1" thickBot="1" x14ac:dyDescent="0.3">
      <c r="A298" s="2" t="s">
        <v>1</v>
      </c>
      <c r="B298" s="38">
        <v>7752</v>
      </c>
      <c r="C298" s="22">
        <v>7987</v>
      </c>
      <c r="D298" s="6">
        <f t="shared" si="5"/>
        <v>-2.942281206961312E-2</v>
      </c>
    </row>
    <row r="299" spans="1:4" ht="21" customHeight="1" thickBot="1" x14ac:dyDescent="0.3">
      <c r="A299" s="4" t="s">
        <v>30</v>
      </c>
      <c r="B299" s="39">
        <v>640</v>
      </c>
      <c r="C299" s="20">
        <v>1080</v>
      </c>
      <c r="D299" s="6">
        <f t="shared" si="5"/>
        <v>-0.40740740740740738</v>
      </c>
    </row>
    <row r="300" spans="1:4" ht="21" customHeight="1" thickBot="1" x14ac:dyDescent="0.3">
      <c r="A300" s="2" t="s">
        <v>3</v>
      </c>
      <c r="B300" s="38">
        <v>4662</v>
      </c>
      <c r="C300" s="22">
        <v>4457</v>
      </c>
      <c r="D300" s="6">
        <f t="shared" si="5"/>
        <v>4.5995063944357192E-2</v>
      </c>
    </row>
    <row r="301" spans="1:4" ht="21" customHeight="1" thickBot="1" x14ac:dyDescent="0.3">
      <c r="A301" s="4" t="s">
        <v>4</v>
      </c>
      <c r="B301" s="39">
        <v>2450</v>
      </c>
      <c r="C301" s="20">
        <v>2450</v>
      </c>
      <c r="D301" s="6">
        <f t="shared" si="5"/>
        <v>0</v>
      </c>
    </row>
    <row r="302" spans="1:4" ht="21" customHeight="1" thickBot="1" x14ac:dyDescent="0.3">
      <c r="A302" s="3" t="s">
        <v>97</v>
      </c>
      <c r="B302" s="19">
        <v>1000</v>
      </c>
      <c r="C302" s="22">
        <v>1000</v>
      </c>
      <c r="D302" s="6">
        <f t="shared" si="5"/>
        <v>0</v>
      </c>
    </row>
    <row r="303" spans="1:4" ht="21" customHeight="1" thickBot="1" x14ac:dyDescent="0.3">
      <c r="A303" s="4" t="s">
        <v>9</v>
      </c>
      <c r="B303" s="20">
        <v>1000</v>
      </c>
      <c r="C303" s="20">
        <v>1000</v>
      </c>
      <c r="D303" s="6">
        <f t="shared" si="5"/>
        <v>0</v>
      </c>
    </row>
    <row r="304" spans="1:4" ht="21" customHeight="1" thickBot="1" x14ac:dyDescent="0.3">
      <c r="A304" s="2" t="s">
        <v>11</v>
      </c>
      <c r="B304" s="22">
        <v>1000</v>
      </c>
      <c r="C304" s="22">
        <v>1000</v>
      </c>
      <c r="D304" s="6">
        <f t="shared" si="5"/>
        <v>0</v>
      </c>
    </row>
    <row r="305" spans="1:4" ht="21" customHeight="1" thickBot="1" x14ac:dyDescent="0.3">
      <c r="A305" s="5" t="s">
        <v>98</v>
      </c>
      <c r="B305" s="23">
        <v>-26758</v>
      </c>
      <c r="C305" s="20">
        <v>-23405</v>
      </c>
      <c r="D305" s="6">
        <f t="shared" si="5"/>
        <v>0.14325998718222602</v>
      </c>
    </row>
    <row r="306" spans="1:4" ht="21" customHeight="1" thickBot="1" x14ac:dyDescent="0.3">
      <c r="A306" s="2" t="s">
        <v>1</v>
      </c>
      <c r="B306" s="22">
        <v>26758</v>
      </c>
      <c r="C306" s="22">
        <v>23405</v>
      </c>
      <c r="D306" s="6">
        <f t="shared" si="5"/>
        <v>0.14325998718222602</v>
      </c>
    </row>
    <row r="307" spans="1:4" ht="21" customHeight="1" thickBot="1" x14ac:dyDescent="0.3">
      <c r="A307" s="4" t="s">
        <v>30</v>
      </c>
      <c r="B307" s="20">
        <v>2490</v>
      </c>
      <c r="C307" s="20">
        <v>2490</v>
      </c>
      <c r="D307" s="6">
        <f t="shared" si="5"/>
        <v>0</v>
      </c>
    </row>
    <row r="308" spans="1:4" ht="21" customHeight="1" thickBot="1" x14ac:dyDescent="0.3">
      <c r="A308" s="2" t="s">
        <v>3</v>
      </c>
      <c r="B308" s="22">
        <v>4688</v>
      </c>
      <c r="C308" s="22">
        <v>4335</v>
      </c>
      <c r="D308" s="6">
        <f t="shared" si="5"/>
        <v>8.1430219146482116E-2</v>
      </c>
    </row>
    <row r="309" spans="1:4" ht="21" customHeight="1" thickBot="1" x14ac:dyDescent="0.3">
      <c r="A309" s="4" t="s">
        <v>4</v>
      </c>
      <c r="B309" s="20">
        <v>19580</v>
      </c>
      <c r="C309" s="20">
        <v>16580</v>
      </c>
      <c r="D309" s="6">
        <f t="shared" si="5"/>
        <v>0.18094089264173704</v>
      </c>
    </row>
    <row r="310" spans="1:4" ht="21" customHeight="1" thickBot="1" x14ac:dyDescent="0.3">
      <c r="A310" s="3" t="s">
        <v>99</v>
      </c>
      <c r="B310" s="19">
        <v>4000</v>
      </c>
      <c r="C310" s="22">
        <v>1000</v>
      </c>
      <c r="D310" s="6">
        <f t="shared" si="5"/>
        <v>3</v>
      </c>
    </row>
    <row r="311" spans="1:4" ht="21" customHeight="1" thickBot="1" x14ac:dyDescent="0.3">
      <c r="A311" s="4" t="s">
        <v>9</v>
      </c>
      <c r="B311" s="20">
        <v>4000</v>
      </c>
      <c r="C311" s="20">
        <v>1000</v>
      </c>
      <c r="D311" s="6">
        <f t="shared" si="5"/>
        <v>3</v>
      </c>
    </row>
    <row r="312" spans="1:4" ht="21" customHeight="1" thickBot="1" x14ac:dyDescent="0.3">
      <c r="A312" s="2" t="s">
        <v>11</v>
      </c>
      <c r="B312" s="22">
        <v>4000</v>
      </c>
      <c r="C312" s="22">
        <v>1000</v>
      </c>
      <c r="D312" s="6">
        <f t="shared" si="5"/>
        <v>3</v>
      </c>
    </row>
    <row r="313" spans="1:4" ht="21" customHeight="1" thickBot="1" x14ac:dyDescent="0.3">
      <c r="A313" s="5" t="s">
        <v>100</v>
      </c>
      <c r="B313" s="23">
        <v>-2820</v>
      </c>
      <c r="C313" s="20">
        <v>-2220</v>
      </c>
      <c r="D313" s="6">
        <f t="shared" si="5"/>
        <v>0.27027027027027029</v>
      </c>
    </row>
    <row r="314" spans="1:4" ht="21" customHeight="1" thickBot="1" x14ac:dyDescent="0.3">
      <c r="A314" s="2" t="s">
        <v>1</v>
      </c>
      <c r="B314" s="22">
        <v>2820</v>
      </c>
      <c r="C314" s="22">
        <v>2220</v>
      </c>
      <c r="D314" s="6">
        <f t="shared" si="5"/>
        <v>0.27027027027027029</v>
      </c>
    </row>
    <row r="315" spans="1:4" ht="21" customHeight="1" thickBot="1" x14ac:dyDescent="0.3">
      <c r="A315" s="4" t="s">
        <v>4</v>
      </c>
      <c r="B315" s="20">
        <v>2820</v>
      </c>
      <c r="C315" s="20">
        <v>2220</v>
      </c>
      <c r="D315" s="6">
        <f t="shared" si="5"/>
        <v>0.27027027027027029</v>
      </c>
    </row>
    <row r="316" spans="1:4" ht="21" customHeight="1" thickBot="1" x14ac:dyDescent="0.3">
      <c r="A316" s="3" t="s">
        <v>101</v>
      </c>
      <c r="B316" s="19">
        <v>-750</v>
      </c>
      <c r="C316" s="22">
        <v>-750</v>
      </c>
      <c r="D316" s="6">
        <f t="shared" si="5"/>
        <v>0</v>
      </c>
    </row>
    <row r="317" spans="1:4" ht="21" customHeight="1" thickBot="1" x14ac:dyDescent="0.3">
      <c r="A317" s="4" t="s">
        <v>1</v>
      </c>
      <c r="B317" s="20">
        <v>750</v>
      </c>
      <c r="C317" s="20">
        <v>750</v>
      </c>
      <c r="D317" s="6">
        <f t="shared" si="5"/>
        <v>0</v>
      </c>
    </row>
    <row r="318" spans="1:4" ht="21" customHeight="1" thickBot="1" x14ac:dyDescent="0.3">
      <c r="A318" s="2" t="s">
        <v>30</v>
      </c>
      <c r="B318" s="22">
        <v>350</v>
      </c>
      <c r="C318" s="22">
        <v>350</v>
      </c>
      <c r="D318" s="6">
        <f t="shared" si="5"/>
        <v>0</v>
      </c>
    </row>
    <row r="319" spans="1:4" ht="21" customHeight="1" thickBot="1" x14ac:dyDescent="0.3">
      <c r="A319" s="4" t="s">
        <v>4</v>
      </c>
      <c r="B319" s="20">
        <v>400</v>
      </c>
      <c r="C319" s="20">
        <v>400</v>
      </c>
      <c r="D319" s="6">
        <f t="shared" si="5"/>
        <v>0</v>
      </c>
    </row>
    <row r="320" spans="1:4" ht="21" customHeight="1" thickBot="1" x14ac:dyDescent="0.3">
      <c r="A320" s="3" t="s">
        <v>102</v>
      </c>
      <c r="B320" s="19">
        <v>-10952</v>
      </c>
      <c r="C320" s="22">
        <v>-10310</v>
      </c>
      <c r="D320" s="6">
        <f t="shared" si="5"/>
        <v>6.226964112512124E-2</v>
      </c>
    </row>
    <row r="321" spans="1:4" ht="21" customHeight="1" thickBot="1" x14ac:dyDescent="0.3">
      <c r="A321" s="4" t="s">
        <v>1</v>
      </c>
      <c r="B321" s="20">
        <v>10952</v>
      </c>
      <c r="C321" s="20">
        <v>10310</v>
      </c>
      <c r="D321" s="6">
        <f t="shared" si="5"/>
        <v>6.226964112512124E-2</v>
      </c>
    </row>
    <row r="322" spans="1:4" ht="21" customHeight="1" thickBot="1" x14ac:dyDescent="0.3">
      <c r="A322" s="2" t="s">
        <v>30</v>
      </c>
      <c r="B322" s="22">
        <v>10952</v>
      </c>
      <c r="C322" s="22">
        <v>10310</v>
      </c>
      <c r="D322" s="6">
        <f t="shared" si="5"/>
        <v>6.226964112512124E-2</v>
      </c>
    </row>
    <row r="323" spans="1:4" ht="21" customHeight="1" thickBot="1" x14ac:dyDescent="0.3">
      <c r="A323" s="5" t="s">
        <v>103</v>
      </c>
      <c r="B323" s="23">
        <v>-5000</v>
      </c>
      <c r="C323" s="20">
        <v>-5000</v>
      </c>
      <c r="D323" s="6">
        <f t="shared" si="5"/>
        <v>0</v>
      </c>
    </row>
    <row r="324" spans="1:4" ht="21" customHeight="1" thickBot="1" x14ac:dyDescent="0.3">
      <c r="A324" s="2" t="s">
        <v>1</v>
      </c>
      <c r="B324" s="22">
        <v>5000</v>
      </c>
      <c r="C324" s="22">
        <v>5000</v>
      </c>
      <c r="D324" s="6">
        <f t="shared" ref="D324:D387" si="6">(B324-C324)/C324</f>
        <v>0</v>
      </c>
    </row>
    <row r="325" spans="1:4" ht="21" customHeight="1" thickBot="1" x14ac:dyDescent="0.3">
      <c r="A325" s="4" t="s">
        <v>30</v>
      </c>
      <c r="B325" s="20">
        <v>5000</v>
      </c>
      <c r="C325" s="20">
        <v>5000</v>
      </c>
      <c r="D325" s="6">
        <f t="shared" si="6"/>
        <v>0</v>
      </c>
    </row>
    <row r="326" spans="1:4" ht="21" customHeight="1" thickBot="1" x14ac:dyDescent="0.3">
      <c r="A326" s="3" t="s">
        <v>104</v>
      </c>
      <c r="B326" s="19">
        <v>-6825</v>
      </c>
      <c r="C326" s="22">
        <v>-6825</v>
      </c>
      <c r="D326" s="6">
        <f t="shared" si="6"/>
        <v>0</v>
      </c>
    </row>
    <row r="327" spans="1:4" ht="21" customHeight="1" thickBot="1" x14ac:dyDescent="0.3">
      <c r="A327" s="4" t="s">
        <v>1</v>
      </c>
      <c r="B327" s="20">
        <v>6825</v>
      </c>
      <c r="C327" s="20">
        <v>6825</v>
      </c>
      <c r="D327" s="6">
        <f t="shared" si="6"/>
        <v>0</v>
      </c>
    </row>
    <row r="328" spans="1:4" ht="21" customHeight="1" thickBot="1" x14ac:dyDescent="0.3">
      <c r="A328" s="2" t="s">
        <v>30</v>
      </c>
      <c r="B328" s="22">
        <v>6825</v>
      </c>
      <c r="C328" s="22">
        <v>6825</v>
      </c>
      <c r="D328" s="6">
        <f t="shared" si="6"/>
        <v>0</v>
      </c>
    </row>
    <row r="329" spans="1:4" ht="21" customHeight="1" thickBot="1" x14ac:dyDescent="0.3">
      <c r="A329" s="5" t="s">
        <v>105</v>
      </c>
      <c r="B329" s="23">
        <v>-50000</v>
      </c>
      <c r="C329" s="20">
        <v>-50000</v>
      </c>
      <c r="D329" s="6">
        <f t="shared" si="6"/>
        <v>0</v>
      </c>
    </row>
    <row r="330" spans="1:4" ht="21" customHeight="1" thickBot="1" x14ac:dyDescent="0.3">
      <c r="A330" s="2" t="s">
        <v>6</v>
      </c>
      <c r="B330" s="22">
        <v>50000</v>
      </c>
      <c r="C330" s="22">
        <v>50000</v>
      </c>
      <c r="D330" s="6">
        <f t="shared" si="6"/>
        <v>0</v>
      </c>
    </row>
    <row r="331" spans="1:4" ht="21" customHeight="1" thickBot="1" x14ac:dyDescent="0.3">
      <c r="A331" s="4" t="s">
        <v>30</v>
      </c>
      <c r="B331" s="20">
        <v>50000</v>
      </c>
      <c r="C331" s="20">
        <v>50000</v>
      </c>
      <c r="D331" s="6">
        <f t="shared" si="6"/>
        <v>0</v>
      </c>
    </row>
    <row r="332" spans="1:4" ht="21" customHeight="1" thickBot="1" x14ac:dyDescent="0.3">
      <c r="A332" s="3" t="s">
        <v>106</v>
      </c>
      <c r="B332" s="19">
        <v>-42888</v>
      </c>
      <c r="C332" s="22">
        <v>-45474</v>
      </c>
      <c r="D332" s="6">
        <f t="shared" si="6"/>
        <v>-5.686766064124555E-2</v>
      </c>
    </row>
    <row r="333" spans="1:4" ht="21" customHeight="1" thickBot="1" x14ac:dyDescent="0.3">
      <c r="A333" s="4" t="s">
        <v>1</v>
      </c>
      <c r="B333" s="20">
        <v>42888</v>
      </c>
      <c r="C333" s="20">
        <v>43224</v>
      </c>
      <c r="D333" s="6">
        <f t="shared" si="6"/>
        <v>-7.773459189339256E-3</v>
      </c>
    </row>
    <row r="334" spans="1:4" ht="21" customHeight="1" thickBot="1" x14ac:dyDescent="0.3">
      <c r="A334" s="2" t="s">
        <v>2</v>
      </c>
      <c r="B334" s="22">
        <v>63</v>
      </c>
      <c r="C334" s="22">
        <v>63</v>
      </c>
      <c r="D334" s="6">
        <f t="shared" si="6"/>
        <v>0</v>
      </c>
    </row>
    <row r="335" spans="1:4" ht="21" customHeight="1" thickBot="1" x14ac:dyDescent="0.3">
      <c r="A335" s="4" t="s">
        <v>3</v>
      </c>
      <c r="B335" s="20">
        <v>27708</v>
      </c>
      <c r="C335" s="20">
        <v>26734</v>
      </c>
      <c r="D335" s="6">
        <f t="shared" si="6"/>
        <v>3.6433006658188077E-2</v>
      </c>
    </row>
    <row r="336" spans="1:4" ht="21" customHeight="1" thickBot="1" x14ac:dyDescent="0.3">
      <c r="A336" s="2" t="s">
        <v>4</v>
      </c>
      <c r="B336" s="22">
        <v>15117</v>
      </c>
      <c r="C336" s="22">
        <v>16427</v>
      </c>
      <c r="D336" s="6">
        <f t="shared" si="6"/>
        <v>-7.9746758385584704E-2</v>
      </c>
    </row>
    <row r="337" spans="1:4" ht="21" customHeight="1" thickBot="1" x14ac:dyDescent="0.3">
      <c r="A337" s="4" t="s">
        <v>6</v>
      </c>
      <c r="B337" s="24"/>
      <c r="C337" s="20">
        <v>2250</v>
      </c>
      <c r="D337" s="6">
        <f t="shared" si="6"/>
        <v>-1</v>
      </c>
    </row>
    <row r="338" spans="1:4" ht="21" customHeight="1" thickBot="1" x14ac:dyDescent="0.3">
      <c r="A338" s="2" t="s">
        <v>7</v>
      </c>
      <c r="B338" s="22"/>
      <c r="C338" s="22">
        <v>2250</v>
      </c>
      <c r="D338" s="6">
        <f t="shared" si="6"/>
        <v>-1</v>
      </c>
    </row>
    <row r="339" spans="1:4" ht="21" customHeight="1" thickBot="1" x14ac:dyDescent="0.3">
      <c r="A339" s="5" t="s">
        <v>107</v>
      </c>
      <c r="B339" s="23">
        <v>100</v>
      </c>
      <c r="C339" s="20">
        <v>100</v>
      </c>
      <c r="D339" s="6">
        <f t="shared" si="6"/>
        <v>0</v>
      </c>
    </row>
    <row r="340" spans="1:4" ht="21" customHeight="1" thickBot="1" x14ac:dyDescent="0.3">
      <c r="A340" s="2" t="s">
        <v>9</v>
      </c>
      <c r="B340" s="22">
        <v>100</v>
      </c>
      <c r="C340" s="22">
        <v>100</v>
      </c>
      <c r="D340" s="6">
        <f t="shared" si="6"/>
        <v>0</v>
      </c>
    </row>
    <row r="341" spans="1:4" ht="21" customHeight="1" thickBot="1" x14ac:dyDescent="0.3">
      <c r="A341" s="4" t="s">
        <v>11</v>
      </c>
      <c r="B341" s="20">
        <v>100</v>
      </c>
      <c r="C341" s="20">
        <v>100</v>
      </c>
      <c r="D341" s="6">
        <f t="shared" si="6"/>
        <v>0</v>
      </c>
    </row>
    <row r="342" spans="1:4" ht="21" customHeight="1" thickBot="1" x14ac:dyDescent="0.3">
      <c r="A342" s="3" t="s">
        <v>108</v>
      </c>
      <c r="B342" s="19">
        <v>-12594</v>
      </c>
      <c r="C342" s="22">
        <v>-12240</v>
      </c>
      <c r="D342" s="6">
        <f t="shared" si="6"/>
        <v>2.8921568627450982E-2</v>
      </c>
    </row>
    <row r="343" spans="1:4" ht="21" customHeight="1" thickBot="1" x14ac:dyDescent="0.3">
      <c r="A343" s="4" t="s">
        <v>1</v>
      </c>
      <c r="B343" s="20">
        <v>12594</v>
      </c>
      <c r="C343" s="20">
        <v>12240</v>
      </c>
      <c r="D343" s="6">
        <f t="shared" si="6"/>
        <v>2.8921568627450982E-2</v>
      </c>
    </row>
    <row r="344" spans="1:4" ht="21" customHeight="1" thickBot="1" x14ac:dyDescent="0.3">
      <c r="A344" s="2" t="s">
        <v>3</v>
      </c>
      <c r="B344" s="22">
        <v>6214</v>
      </c>
      <c r="C344" s="22">
        <v>5860</v>
      </c>
      <c r="D344" s="6">
        <f t="shared" si="6"/>
        <v>6.0409556313993175E-2</v>
      </c>
    </row>
    <row r="345" spans="1:4" ht="21" customHeight="1" thickBot="1" x14ac:dyDescent="0.3">
      <c r="A345" s="4" t="s">
        <v>4</v>
      </c>
      <c r="B345" s="20">
        <v>6380</v>
      </c>
      <c r="C345" s="20">
        <v>6380</v>
      </c>
      <c r="D345" s="6">
        <f t="shared" si="6"/>
        <v>0</v>
      </c>
    </row>
    <row r="346" spans="1:4" ht="21" customHeight="1" thickBot="1" x14ac:dyDescent="0.3">
      <c r="A346" s="3" t="s">
        <v>109</v>
      </c>
      <c r="B346" s="19">
        <v>-56776</v>
      </c>
      <c r="C346" s="22">
        <v>-58414</v>
      </c>
      <c r="D346" s="6">
        <f t="shared" si="6"/>
        <v>-2.8041222994487622E-2</v>
      </c>
    </row>
    <row r="347" spans="1:4" ht="21" customHeight="1" thickBot="1" x14ac:dyDescent="0.3">
      <c r="A347" s="4" t="s">
        <v>1</v>
      </c>
      <c r="B347" s="20">
        <v>56776</v>
      </c>
      <c r="C347" s="20">
        <v>58414</v>
      </c>
      <c r="D347" s="6">
        <f t="shared" si="6"/>
        <v>-2.8041222994487622E-2</v>
      </c>
    </row>
    <row r="348" spans="1:4" ht="21" customHeight="1" thickBot="1" x14ac:dyDescent="0.3">
      <c r="A348" s="2" t="s">
        <v>3</v>
      </c>
      <c r="B348" s="22">
        <v>42246</v>
      </c>
      <c r="C348" s="22">
        <v>41004</v>
      </c>
      <c r="D348" s="6">
        <f t="shared" si="6"/>
        <v>3.0289727831431079E-2</v>
      </c>
    </row>
    <row r="349" spans="1:4" ht="21" customHeight="1" thickBot="1" x14ac:dyDescent="0.3">
      <c r="A349" s="4" t="s">
        <v>4</v>
      </c>
      <c r="B349" s="20">
        <v>14530</v>
      </c>
      <c r="C349" s="20">
        <v>17410</v>
      </c>
      <c r="D349" s="6">
        <f t="shared" si="6"/>
        <v>-0.16542217116599656</v>
      </c>
    </row>
    <row r="350" spans="1:4" ht="21" customHeight="1" thickBot="1" x14ac:dyDescent="0.3">
      <c r="A350" s="3" t="s">
        <v>109</v>
      </c>
      <c r="B350" s="19">
        <v>200</v>
      </c>
      <c r="C350" s="22">
        <v>200</v>
      </c>
      <c r="D350" s="6">
        <f t="shared" si="6"/>
        <v>0</v>
      </c>
    </row>
    <row r="351" spans="1:4" ht="21" customHeight="1" thickBot="1" x14ac:dyDescent="0.3">
      <c r="A351" s="4" t="s">
        <v>9</v>
      </c>
      <c r="B351" s="20">
        <v>200</v>
      </c>
      <c r="C351" s="20">
        <v>200</v>
      </c>
      <c r="D351" s="6">
        <f t="shared" si="6"/>
        <v>0</v>
      </c>
    </row>
    <row r="352" spans="1:4" ht="21" customHeight="1" thickBot="1" x14ac:dyDescent="0.3">
      <c r="A352" s="2" t="s">
        <v>11</v>
      </c>
      <c r="B352" s="22">
        <v>200</v>
      </c>
      <c r="C352" s="22">
        <v>200</v>
      </c>
      <c r="D352" s="6">
        <f t="shared" si="6"/>
        <v>0</v>
      </c>
    </row>
    <row r="353" spans="1:4" ht="21" customHeight="1" thickBot="1" x14ac:dyDescent="0.3">
      <c r="A353" s="5" t="s">
        <v>110</v>
      </c>
      <c r="B353" s="23">
        <v>-22744</v>
      </c>
      <c r="C353" s="20">
        <v>-22744</v>
      </c>
      <c r="D353" s="6">
        <f t="shared" si="6"/>
        <v>0</v>
      </c>
    </row>
    <row r="354" spans="1:4" ht="21" customHeight="1" thickBot="1" x14ac:dyDescent="0.3">
      <c r="A354" s="2" t="s">
        <v>9</v>
      </c>
      <c r="B354" s="22">
        <v>100</v>
      </c>
      <c r="C354" s="22">
        <v>100</v>
      </c>
      <c r="D354" s="6">
        <f t="shared" si="6"/>
        <v>0</v>
      </c>
    </row>
    <row r="355" spans="1:4" ht="21" customHeight="1" thickBot="1" x14ac:dyDescent="0.3">
      <c r="A355" s="4" t="s">
        <v>11</v>
      </c>
      <c r="B355" s="20">
        <v>100</v>
      </c>
      <c r="C355" s="20">
        <v>100</v>
      </c>
      <c r="D355" s="6">
        <f t="shared" si="6"/>
        <v>0</v>
      </c>
    </row>
    <row r="356" spans="1:4" ht="21" customHeight="1" thickBot="1" x14ac:dyDescent="0.3">
      <c r="A356" s="2" t="s">
        <v>1</v>
      </c>
      <c r="B356" s="22">
        <v>22844</v>
      </c>
      <c r="C356" s="22">
        <v>22844</v>
      </c>
      <c r="D356" s="6">
        <f t="shared" si="6"/>
        <v>0</v>
      </c>
    </row>
    <row r="357" spans="1:4" ht="21" customHeight="1" thickBot="1" x14ac:dyDescent="0.3">
      <c r="A357" s="4" t="s">
        <v>3</v>
      </c>
      <c r="B357" s="20">
        <v>15816</v>
      </c>
      <c r="C357" s="20">
        <v>15816</v>
      </c>
      <c r="D357" s="6">
        <f t="shared" si="6"/>
        <v>0</v>
      </c>
    </row>
    <row r="358" spans="1:4" ht="21" customHeight="1" thickBot="1" x14ac:dyDescent="0.3">
      <c r="A358" s="2" t="s">
        <v>4</v>
      </c>
      <c r="B358" s="22">
        <v>7028</v>
      </c>
      <c r="C358" s="22">
        <v>7028</v>
      </c>
      <c r="D358" s="6">
        <f t="shared" si="6"/>
        <v>0</v>
      </c>
    </row>
    <row r="359" spans="1:4" ht="21" customHeight="1" thickBot="1" x14ac:dyDescent="0.3">
      <c r="A359" s="5" t="s">
        <v>111</v>
      </c>
      <c r="B359" s="23">
        <v>-20847</v>
      </c>
      <c r="C359" s="20">
        <v>-20141</v>
      </c>
      <c r="D359" s="6">
        <f t="shared" si="6"/>
        <v>3.5052877215629809E-2</v>
      </c>
    </row>
    <row r="360" spans="1:4" ht="21" customHeight="1" thickBot="1" x14ac:dyDescent="0.3">
      <c r="A360" s="2" t="s">
        <v>1</v>
      </c>
      <c r="B360" s="22">
        <v>20847</v>
      </c>
      <c r="C360" s="22">
        <v>20141</v>
      </c>
      <c r="D360" s="6">
        <f t="shared" si="6"/>
        <v>3.5052877215629809E-2</v>
      </c>
    </row>
    <row r="361" spans="1:4" ht="21" customHeight="1" thickBot="1" x14ac:dyDescent="0.3">
      <c r="A361" s="4" t="s">
        <v>3</v>
      </c>
      <c r="B361" s="20">
        <v>12347</v>
      </c>
      <c r="C361" s="20">
        <v>11641</v>
      </c>
      <c r="D361" s="6">
        <f t="shared" si="6"/>
        <v>6.0647710677776821E-2</v>
      </c>
    </row>
    <row r="362" spans="1:4" ht="21" customHeight="1" thickBot="1" x14ac:dyDescent="0.3">
      <c r="A362" s="2" t="s">
        <v>4</v>
      </c>
      <c r="B362" s="22">
        <v>8500</v>
      </c>
      <c r="C362" s="22">
        <v>8500</v>
      </c>
      <c r="D362" s="6">
        <f t="shared" si="6"/>
        <v>0</v>
      </c>
    </row>
    <row r="363" spans="1:4" ht="21" customHeight="1" thickBot="1" x14ac:dyDescent="0.3">
      <c r="A363" s="5" t="s">
        <v>112</v>
      </c>
      <c r="B363" s="23">
        <v>-24572</v>
      </c>
      <c r="C363" s="20">
        <v>-23866</v>
      </c>
      <c r="D363" s="6">
        <f t="shared" si="6"/>
        <v>2.9581831894745662E-2</v>
      </c>
    </row>
    <row r="364" spans="1:4" ht="21" customHeight="1" thickBot="1" x14ac:dyDescent="0.3">
      <c r="A364" s="2" t="s">
        <v>1</v>
      </c>
      <c r="B364" s="22">
        <v>24572</v>
      </c>
      <c r="C364" s="22">
        <v>23866</v>
      </c>
      <c r="D364" s="6">
        <f t="shared" si="6"/>
        <v>2.9581831894745662E-2</v>
      </c>
    </row>
    <row r="365" spans="1:4" ht="21" customHeight="1" thickBot="1" x14ac:dyDescent="0.3">
      <c r="A365" s="4" t="s">
        <v>3</v>
      </c>
      <c r="B365" s="20">
        <v>12347</v>
      </c>
      <c r="C365" s="20">
        <v>11641</v>
      </c>
      <c r="D365" s="6">
        <f t="shared" si="6"/>
        <v>6.0647710677776821E-2</v>
      </c>
    </row>
    <row r="366" spans="1:4" ht="21" customHeight="1" thickBot="1" x14ac:dyDescent="0.3">
      <c r="A366" s="2" t="s">
        <v>4</v>
      </c>
      <c r="B366" s="22">
        <v>12225</v>
      </c>
      <c r="C366" s="22">
        <v>12225</v>
      </c>
      <c r="D366" s="6">
        <f t="shared" si="6"/>
        <v>0</v>
      </c>
    </row>
    <row r="367" spans="1:4" ht="21" customHeight="1" thickBot="1" x14ac:dyDescent="0.3">
      <c r="A367" s="5" t="s">
        <v>113</v>
      </c>
      <c r="B367" s="23">
        <v>-9000</v>
      </c>
      <c r="C367" s="20">
        <v>-9000</v>
      </c>
      <c r="D367" s="6">
        <f t="shared" si="6"/>
        <v>0</v>
      </c>
    </row>
    <row r="368" spans="1:4" ht="21" customHeight="1" thickBot="1" x14ac:dyDescent="0.3">
      <c r="A368" s="2" t="s">
        <v>1</v>
      </c>
      <c r="B368" s="22">
        <v>9000</v>
      </c>
      <c r="C368" s="22">
        <v>9000</v>
      </c>
      <c r="D368" s="6">
        <f t="shared" si="6"/>
        <v>0</v>
      </c>
    </row>
    <row r="369" spans="1:4" ht="21" customHeight="1" thickBot="1" x14ac:dyDescent="0.3">
      <c r="A369" s="4" t="s">
        <v>4</v>
      </c>
      <c r="B369" s="20">
        <v>9000</v>
      </c>
      <c r="C369" s="20">
        <v>9000</v>
      </c>
      <c r="D369" s="6">
        <f t="shared" si="6"/>
        <v>0</v>
      </c>
    </row>
    <row r="370" spans="1:4" ht="21" customHeight="1" thickBot="1" x14ac:dyDescent="0.3">
      <c r="A370" s="3" t="s">
        <v>114</v>
      </c>
      <c r="B370" s="19">
        <v>-135311</v>
      </c>
      <c r="C370" s="22">
        <v>-142859</v>
      </c>
      <c r="D370" s="6">
        <f t="shared" si="6"/>
        <v>-5.2835313140929166E-2</v>
      </c>
    </row>
    <row r="371" spans="1:4" ht="21" customHeight="1" thickBot="1" x14ac:dyDescent="0.3">
      <c r="A371" s="4" t="s">
        <v>1</v>
      </c>
      <c r="B371" s="20">
        <v>135311</v>
      </c>
      <c r="C371" s="20">
        <v>142859</v>
      </c>
      <c r="D371" s="6">
        <f t="shared" si="6"/>
        <v>-5.2835313140929166E-2</v>
      </c>
    </row>
    <row r="372" spans="1:4" ht="21" customHeight="1" thickBot="1" x14ac:dyDescent="0.3">
      <c r="A372" s="2" t="s">
        <v>3</v>
      </c>
      <c r="B372" s="22">
        <v>72259</v>
      </c>
      <c r="C372" s="22">
        <v>75075</v>
      </c>
      <c r="D372" s="6">
        <f t="shared" si="6"/>
        <v>-3.7509157509157509E-2</v>
      </c>
    </row>
    <row r="373" spans="1:4" ht="21" customHeight="1" thickBot="1" x14ac:dyDescent="0.3">
      <c r="A373" s="4" t="s">
        <v>4</v>
      </c>
      <c r="B373" s="20">
        <v>63052</v>
      </c>
      <c r="C373" s="20">
        <v>67784</v>
      </c>
      <c r="D373" s="6">
        <f t="shared" si="6"/>
        <v>-6.9809984657146232E-2</v>
      </c>
    </row>
    <row r="374" spans="1:4" ht="21" customHeight="1" thickBot="1" x14ac:dyDescent="0.3">
      <c r="A374" s="3" t="s">
        <v>115</v>
      </c>
      <c r="B374" s="19">
        <v>20000</v>
      </c>
      <c r="C374" s="22">
        <v>20680</v>
      </c>
      <c r="D374" s="6">
        <f t="shared" si="6"/>
        <v>-3.2882011605415859E-2</v>
      </c>
    </row>
    <row r="375" spans="1:4" ht="21" customHeight="1" thickBot="1" x14ac:dyDescent="0.3">
      <c r="A375" s="4" t="s">
        <v>9</v>
      </c>
      <c r="B375" s="20">
        <v>20000</v>
      </c>
      <c r="C375" s="20">
        <v>20680</v>
      </c>
      <c r="D375" s="6">
        <f t="shared" si="6"/>
        <v>-3.2882011605415859E-2</v>
      </c>
    </row>
    <row r="376" spans="1:4" ht="21" customHeight="1" thickBot="1" x14ac:dyDescent="0.3">
      <c r="A376" s="2" t="s">
        <v>11</v>
      </c>
      <c r="B376" s="22">
        <v>20000</v>
      </c>
      <c r="C376" s="22">
        <v>20000</v>
      </c>
      <c r="D376" s="6">
        <f t="shared" si="6"/>
        <v>0</v>
      </c>
    </row>
    <row r="377" spans="1:4" ht="21" customHeight="1" thickBot="1" x14ac:dyDescent="0.3">
      <c r="A377" s="4" t="s">
        <v>12</v>
      </c>
      <c r="B377" s="20">
        <v>0</v>
      </c>
      <c r="C377" s="20">
        <v>680</v>
      </c>
      <c r="D377" s="6">
        <f t="shared" si="6"/>
        <v>-1</v>
      </c>
    </row>
    <row r="378" spans="1:4" ht="21" customHeight="1" thickBot="1" x14ac:dyDescent="0.3">
      <c r="A378" s="3" t="s">
        <v>116</v>
      </c>
      <c r="B378" s="22"/>
      <c r="C378" s="22">
        <v>-8676</v>
      </c>
      <c r="D378" s="6">
        <f t="shared" si="6"/>
        <v>-1</v>
      </c>
    </row>
    <row r="379" spans="1:4" ht="21" customHeight="1" thickBot="1" x14ac:dyDescent="0.3">
      <c r="A379" s="4" t="s">
        <v>6</v>
      </c>
      <c r="B379" s="24"/>
      <c r="C379" s="20">
        <v>8676</v>
      </c>
      <c r="D379" s="6">
        <f t="shared" si="6"/>
        <v>-1</v>
      </c>
    </row>
    <row r="380" spans="1:4" ht="22.5" customHeight="1" thickBot="1" x14ac:dyDescent="0.3">
      <c r="A380" s="2" t="s">
        <v>7</v>
      </c>
      <c r="B380" s="22"/>
      <c r="C380" s="22">
        <v>8676</v>
      </c>
      <c r="D380" s="6">
        <f t="shared" si="6"/>
        <v>-1</v>
      </c>
    </row>
    <row r="381" spans="1:4" ht="21" customHeight="1" thickBot="1" x14ac:dyDescent="0.3">
      <c r="A381" s="5" t="s">
        <v>117</v>
      </c>
      <c r="B381" s="23">
        <v>500</v>
      </c>
      <c r="C381" s="20">
        <v>6400</v>
      </c>
      <c r="D381" s="6">
        <f t="shared" si="6"/>
        <v>-0.921875</v>
      </c>
    </row>
    <row r="382" spans="1:4" ht="21" customHeight="1" thickBot="1" x14ac:dyDescent="0.3">
      <c r="A382" s="2" t="s">
        <v>9</v>
      </c>
      <c r="B382" s="22">
        <v>500</v>
      </c>
      <c r="C382" s="22">
        <v>6400</v>
      </c>
      <c r="D382" s="6">
        <f t="shared" si="6"/>
        <v>-0.921875</v>
      </c>
    </row>
    <row r="383" spans="1:4" ht="21" customHeight="1" thickBot="1" x14ac:dyDescent="0.3">
      <c r="A383" s="4" t="s">
        <v>11</v>
      </c>
      <c r="B383" s="28">
        <v>500</v>
      </c>
      <c r="C383" s="20">
        <v>400</v>
      </c>
      <c r="D383" s="6">
        <f t="shared" si="6"/>
        <v>0.25</v>
      </c>
    </row>
    <row r="384" spans="1:4" ht="21" customHeight="1" thickBot="1" x14ac:dyDescent="0.3">
      <c r="A384" s="7" t="s">
        <v>12</v>
      </c>
      <c r="B384" s="40"/>
      <c r="C384" s="22">
        <v>6000</v>
      </c>
      <c r="D384" s="6">
        <f t="shared" si="6"/>
        <v>-1</v>
      </c>
    </row>
    <row r="385" spans="1:4" ht="21" customHeight="1" thickBot="1" x14ac:dyDescent="0.3">
      <c r="A385" s="8" t="s">
        <v>118</v>
      </c>
      <c r="B385" s="56">
        <v>-25332</v>
      </c>
      <c r="C385" s="20">
        <v>-31032</v>
      </c>
      <c r="D385" s="6">
        <f t="shared" si="6"/>
        <v>-0.18368136117556072</v>
      </c>
    </row>
    <row r="386" spans="1:4" ht="21" customHeight="1" thickBot="1" x14ac:dyDescent="0.3">
      <c r="A386" s="7" t="s">
        <v>1</v>
      </c>
      <c r="B386" s="42">
        <v>25332</v>
      </c>
      <c r="C386" s="22">
        <v>31032</v>
      </c>
      <c r="D386" s="6">
        <f t="shared" si="6"/>
        <v>-0.18368136117556072</v>
      </c>
    </row>
    <row r="387" spans="1:4" ht="21" customHeight="1" thickBot="1" x14ac:dyDescent="0.3">
      <c r="A387" s="9" t="s">
        <v>3</v>
      </c>
      <c r="B387" s="41">
        <v>14342</v>
      </c>
      <c r="C387" s="20">
        <v>14342</v>
      </c>
      <c r="D387" s="6">
        <f t="shared" si="6"/>
        <v>0</v>
      </c>
    </row>
    <row r="388" spans="1:4" ht="21" customHeight="1" thickBot="1" x14ac:dyDescent="0.3">
      <c r="A388" s="7" t="s">
        <v>4</v>
      </c>
      <c r="B388" s="42">
        <v>10990</v>
      </c>
      <c r="C388" s="22">
        <v>16690</v>
      </c>
      <c r="D388" s="6">
        <f t="shared" ref="D388:D451" si="7">(B388-C388)/C388</f>
        <v>-0.341521869382864</v>
      </c>
    </row>
    <row r="389" spans="1:4" ht="21" customHeight="1" thickBot="1" x14ac:dyDescent="0.3">
      <c r="A389" s="8" t="s">
        <v>119</v>
      </c>
      <c r="B389" s="56">
        <v>-26061</v>
      </c>
      <c r="C389" s="20">
        <v>-26061</v>
      </c>
      <c r="D389" s="6">
        <f t="shared" si="7"/>
        <v>0</v>
      </c>
    </row>
    <row r="390" spans="1:4" ht="21" customHeight="1" thickBot="1" x14ac:dyDescent="0.3">
      <c r="A390" s="7" t="s">
        <v>1</v>
      </c>
      <c r="B390" s="42">
        <v>26061</v>
      </c>
      <c r="C390" s="22">
        <v>26061</v>
      </c>
      <c r="D390" s="6">
        <f t="shared" si="7"/>
        <v>0</v>
      </c>
    </row>
    <row r="391" spans="1:4" ht="21" customHeight="1" thickBot="1" x14ac:dyDescent="0.3">
      <c r="A391" s="9" t="s">
        <v>3</v>
      </c>
      <c r="B391" s="41">
        <v>13831</v>
      </c>
      <c r="C391" s="20">
        <v>13831</v>
      </c>
      <c r="D391" s="6">
        <f t="shared" si="7"/>
        <v>0</v>
      </c>
    </row>
    <row r="392" spans="1:4" ht="21" customHeight="1" thickBot="1" x14ac:dyDescent="0.3">
      <c r="A392" s="7" t="s">
        <v>4</v>
      </c>
      <c r="B392" s="42">
        <v>12230</v>
      </c>
      <c r="C392" s="22">
        <v>12230</v>
      </c>
      <c r="D392" s="6">
        <f t="shared" si="7"/>
        <v>0</v>
      </c>
    </row>
    <row r="393" spans="1:4" ht="21" customHeight="1" thickBot="1" x14ac:dyDescent="0.3">
      <c r="A393" s="8" t="s">
        <v>120</v>
      </c>
      <c r="B393" s="56">
        <v>300</v>
      </c>
      <c r="C393" s="20">
        <v>300</v>
      </c>
      <c r="D393" s="6">
        <f t="shared" si="7"/>
        <v>0</v>
      </c>
    </row>
    <row r="394" spans="1:4" ht="21" customHeight="1" thickBot="1" x14ac:dyDescent="0.3">
      <c r="A394" s="7" t="s">
        <v>9</v>
      </c>
      <c r="B394" s="42">
        <v>300</v>
      </c>
      <c r="C394" s="22">
        <v>300</v>
      </c>
      <c r="D394" s="6">
        <f t="shared" si="7"/>
        <v>0</v>
      </c>
    </row>
    <row r="395" spans="1:4" ht="21" customHeight="1" thickBot="1" x14ac:dyDescent="0.3">
      <c r="A395" s="9" t="s">
        <v>11</v>
      </c>
      <c r="B395" s="43">
        <v>300</v>
      </c>
      <c r="C395" s="20">
        <v>300</v>
      </c>
      <c r="D395" s="6">
        <f t="shared" si="7"/>
        <v>0</v>
      </c>
    </row>
    <row r="396" spans="1:4" ht="21" customHeight="1" thickBot="1" x14ac:dyDescent="0.3">
      <c r="A396" s="3" t="s">
        <v>121</v>
      </c>
      <c r="B396" s="19">
        <v>-19826</v>
      </c>
      <c r="C396" s="22">
        <v>-19826</v>
      </c>
      <c r="D396" s="6">
        <f t="shared" si="7"/>
        <v>0</v>
      </c>
    </row>
    <row r="397" spans="1:4" ht="21" customHeight="1" thickBot="1" x14ac:dyDescent="0.3">
      <c r="A397" s="4" t="s">
        <v>1</v>
      </c>
      <c r="B397" s="20">
        <v>19826</v>
      </c>
      <c r="C397" s="20">
        <v>19826</v>
      </c>
      <c r="D397" s="6">
        <f t="shared" si="7"/>
        <v>0</v>
      </c>
    </row>
    <row r="398" spans="1:4" ht="21" customHeight="1" thickBot="1" x14ac:dyDescent="0.3">
      <c r="A398" s="2" t="s">
        <v>3</v>
      </c>
      <c r="B398" s="22">
        <v>13491</v>
      </c>
      <c r="C398" s="22">
        <v>13491</v>
      </c>
      <c r="D398" s="6">
        <f t="shared" si="7"/>
        <v>0</v>
      </c>
    </row>
    <row r="399" spans="1:4" ht="21" customHeight="1" thickBot="1" x14ac:dyDescent="0.3">
      <c r="A399" s="4" t="s">
        <v>4</v>
      </c>
      <c r="B399" s="20">
        <v>6335</v>
      </c>
      <c r="C399" s="20">
        <v>6335</v>
      </c>
      <c r="D399" s="6">
        <f t="shared" si="7"/>
        <v>0</v>
      </c>
    </row>
    <row r="400" spans="1:4" ht="21" customHeight="1" thickBot="1" x14ac:dyDescent="0.3">
      <c r="A400" s="3" t="s">
        <v>122</v>
      </c>
      <c r="B400" s="22">
        <v>200</v>
      </c>
      <c r="C400" s="22">
        <v>200</v>
      </c>
      <c r="D400" s="6">
        <f t="shared" si="7"/>
        <v>0</v>
      </c>
    </row>
    <row r="401" spans="1:4" ht="21" customHeight="1" thickBot="1" x14ac:dyDescent="0.3">
      <c r="A401" s="4" t="s">
        <v>9</v>
      </c>
      <c r="B401" s="20">
        <v>200</v>
      </c>
      <c r="C401" s="20">
        <v>200</v>
      </c>
      <c r="D401" s="6">
        <f t="shared" si="7"/>
        <v>0</v>
      </c>
    </row>
    <row r="402" spans="1:4" ht="21" customHeight="1" thickBot="1" x14ac:dyDescent="0.3">
      <c r="A402" s="2" t="s">
        <v>11</v>
      </c>
      <c r="B402" s="22">
        <v>200</v>
      </c>
      <c r="C402" s="22">
        <v>200</v>
      </c>
      <c r="D402" s="6">
        <f t="shared" si="7"/>
        <v>0</v>
      </c>
    </row>
    <row r="403" spans="1:4" ht="21" customHeight="1" thickBot="1" x14ac:dyDescent="0.3">
      <c r="A403" s="5" t="s">
        <v>123</v>
      </c>
      <c r="B403" s="23">
        <v>-158886</v>
      </c>
      <c r="C403" s="20">
        <v>-159255</v>
      </c>
      <c r="D403" s="6">
        <f t="shared" si="7"/>
        <v>-2.3170387115004237E-3</v>
      </c>
    </row>
    <row r="404" spans="1:4" ht="21" customHeight="1" thickBot="1" x14ac:dyDescent="0.3">
      <c r="A404" s="2" t="s">
        <v>1</v>
      </c>
      <c r="B404" s="22">
        <v>158886</v>
      </c>
      <c r="C404" s="22">
        <v>159255</v>
      </c>
      <c r="D404" s="6">
        <f t="shared" si="7"/>
        <v>-2.3170387115004237E-3</v>
      </c>
    </row>
    <row r="405" spans="1:4" ht="21" customHeight="1" thickBot="1" x14ac:dyDescent="0.3">
      <c r="A405" s="4" t="s">
        <v>3</v>
      </c>
      <c r="B405" s="20">
        <v>77096</v>
      </c>
      <c r="C405" s="20">
        <v>75085</v>
      </c>
      <c r="D405" s="6">
        <f t="shared" si="7"/>
        <v>2.6782979290137843E-2</v>
      </c>
    </row>
    <row r="406" spans="1:4" ht="21" customHeight="1" thickBot="1" x14ac:dyDescent="0.3">
      <c r="A406" s="2" t="s">
        <v>4</v>
      </c>
      <c r="B406" s="22">
        <v>81790</v>
      </c>
      <c r="C406" s="22">
        <v>84170</v>
      </c>
      <c r="D406" s="6">
        <f t="shared" si="7"/>
        <v>-2.8276107876915767E-2</v>
      </c>
    </row>
    <row r="407" spans="1:4" ht="21" customHeight="1" thickBot="1" x14ac:dyDescent="0.3">
      <c r="A407" s="5" t="s">
        <v>124</v>
      </c>
      <c r="B407" s="23">
        <v>23260</v>
      </c>
      <c r="C407" s="20">
        <v>25640</v>
      </c>
      <c r="D407" s="6">
        <f t="shared" si="7"/>
        <v>-9.2823712948517947E-2</v>
      </c>
    </row>
    <row r="408" spans="1:4" ht="21" customHeight="1" thickBot="1" x14ac:dyDescent="0.3">
      <c r="A408" s="2" t="s">
        <v>9</v>
      </c>
      <c r="B408" s="22">
        <v>23260</v>
      </c>
      <c r="C408" s="22">
        <v>25640</v>
      </c>
      <c r="D408" s="6">
        <f t="shared" si="7"/>
        <v>-9.2823712948517947E-2</v>
      </c>
    </row>
    <row r="409" spans="1:4" ht="21" customHeight="1" thickBot="1" x14ac:dyDescent="0.3">
      <c r="A409" s="4" t="s">
        <v>11</v>
      </c>
      <c r="B409" s="20">
        <v>23260</v>
      </c>
      <c r="C409" s="20">
        <v>23260</v>
      </c>
      <c r="D409" s="6">
        <f t="shared" si="7"/>
        <v>0</v>
      </c>
    </row>
    <row r="410" spans="1:4" ht="21" customHeight="1" thickBot="1" x14ac:dyDescent="0.3">
      <c r="A410" s="2" t="s">
        <v>12</v>
      </c>
      <c r="B410" s="22">
        <v>0</v>
      </c>
      <c r="C410" s="22">
        <v>2380</v>
      </c>
      <c r="D410" s="6">
        <f t="shared" si="7"/>
        <v>-1</v>
      </c>
    </row>
    <row r="411" spans="1:4" ht="21" customHeight="1" thickBot="1" x14ac:dyDescent="0.3">
      <c r="A411" s="5" t="s">
        <v>125</v>
      </c>
      <c r="B411" s="23">
        <v>-93211</v>
      </c>
      <c r="C411" s="20">
        <v>-102012</v>
      </c>
      <c r="D411" s="6">
        <f t="shared" si="7"/>
        <v>-8.6274163823863853E-2</v>
      </c>
    </row>
    <row r="412" spans="1:4" ht="21" customHeight="1" thickBot="1" x14ac:dyDescent="0.3">
      <c r="A412" s="2" t="s">
        <v>1</v>
      </c>
      <c r="B412" s="22">
        <v>93211</v>
      </c>
      <c r="C412" s="22">
        <v>102012</v>
      </c>
      <c r="D412" s="6">
        <f t="shared" si="7"/>
        <v>-8.6274163823863853E-2</v>
      </c>
    </row>
    <row r="413" spans="1:4" ht="21" customHeight="1" thickBot="1" x14ac:dyDescent="0.3">
      <c r="A413" s="4" t="s">
        <v>3</v>
      </c>
      <c r="B413" s="20">
        <v>48597</v>
      </c>
      <c r="C413" s="20">
        <v>49919</v>
      </c>
      <c r="D413" s="6">
        <f t="shared" si="7"/>
        <v>-2.6482902301728801E-2</v>
      </c>
    </row>
    <row r="414" spans="1:4" ht="21" customHeight="1" thickBot="1" x14ac:dyDescent="0.3">
      <c r="A414" s="2" t="s">
        <v>4</v>
      </c>
      <c r="B414" s="22">
        <v>44614</v>
      </c>
      <c r="C414" s="22">
        <v>52093</v>
      </c>
      <c r="D414" s="6">
        <f t="shared" si="7"/>
        <v>-0.14357015337953277</v>
      </c>
    </row>
    <row r="415" spans="1:4" ht="21" customHeight="1" thickBot="1" x14ac:dyDescent="0.3">
      <c r="A415" s="5" t="s">
        <v>126</v>
      </c>
      <c r="B415" s="23">
        <v>30000</v>
      </c>
      <c r="C415" s="20">
        <v>34180</v>
      </c>
      <c r="D415" s="6">
        <f t="shared" si="7"/>
        <v>-0.12229373902867174</v>
      </c>
    </row>
    <row r="416" spans="1:4" ht="21" customHeight="1" thickBot="1" x14ac:dyDescent="0.3">
      <c r="A416" s="2" t="s">
        <v>9</v>
      </c>
      <c r="B416" s="22">
        <v>30000</v>
      </c>
      <c r="C416" s="22">
        <v>34180</v>
      </c>
      <c r="D416" s="6">
        <f t="shared" si="7"/>
        <v>-0.12229373902867174</v>
      </c>
    </row>
    <row r="417" spans="1:4" ht="21" customHeight="1" thickBot="1" x14ac:dyDescent="0.3">
      <c r="A417" s="4" t="s">
        <v>11</v>
      </c>
      <c r="B417" s="20">
        <v>30000</v>
      </c>
      <c r="C417" s="20">
        <v>33500</v>
      </c>
      <c r="D417" s="6">
        <f t="shared" si="7"/>
        <v>-0.1044776119402985</v>
      </c>
    </row>
    <row r="418" spans="1:4" ht="21" customHeight="1" thickBot="1" x14ac:dyDescent="0.3">
      <c r="A418" s="2" t="s">
        <v>12</v>
      </c>
      <c r="B418" s="22">
        <v>0</v>
      </c>
      <c r="C418" s="22">
        <v>680</v>
      </c>
      <c r="D418" s="6">
        <f t="shared" si="7"/>
        <v>-1</v>
      </c>
    </row>
    <row r="419" spans="1:4" ht="21" customHeight="1" thickBot="1" x14ac:dyDescent="0.3">
      <c r="A419" s="57" t="s">
        <v>127</v>
      </c>
      <c r="B419" s="19">
        <v>-1300</v>
      </c>
      <c r="C419" s="22"/>
      <c r="D419" s="6"/>
    </row>
    <row r="420" spans="1:4" ht="21" customHeight="1" thickBot="1" x14ac:dyDescent="0.3">
      <c r="A420" s="2" t="s">
        <v>1</v>
      </c>
      <c r="B420" s="22">
        <v>1300</v>
      </c>
      <c r="C420" s="22"/>
      <c r="D420" s="6"/>
    </row>
    <row r="421" spans="1:4" ht="21" customHeight="1" thickBot="1" x14ac:dyDescent="0.3">
      <c r="A421" s="2" t="s">
        <v>4</v>
      </c>
      <c r="B421" s="22">
        <v>1300</v>
      </c>
      <c r="C421" s="22"/>
      <c r="D421" s="6"/>
    </row>
    <row r="422" spans="1:4" ht="21" customHeight="1" thickBot="1" x14ac:dyDescent="0.3">
      <c r="A422" s="5" t="s">
        <v>128</v>
      </c>
      <c r="B422" s="23">
        <v>-38286</v>
      </c>
      <c r="C422" s="20">
        <v>-37360</v>
      </c>
      <c r="D422" s="6">
        <f t="shared" si="7"/>
        <v>2.4785867237687366E-2</v>
      </c>
    </row>
    <row r="423" spans="1:4" ht="21" customHeight="1" thickBot="1" x14ac:dyDescent="0.3">
      <c r="A423" s="2" t="s">
        <v>1</v>
      </c>
      <c r="B423" s="22">
        <v>38286</v>
      </c>
      <c r="C423" s="22">
        <v>37360</v>
      </c>
      <c r="D423" s="6">
        <f t="shared" si="7"/>
        <v>2.4785867237687366E-2</v>
      </c>
    </row>
    <row r="424" spans="1:4" ht="21" customHeight="1" thickBot="1" x14ac:dyDescent="0.3">
      <c r="A424" s="4" t="s">
        <v>3</v>
      </c>
      <c r="B424" s="20">
        <v>25701</v>
      </c>
      <c r="C424" s="20">
        <v>24125</v>
      </c>
      <c r="D424" s="6">
        <f t="shared" si="7"/>
        <v>6.5326424870466318E-2</v>
      </c>
    </row>
    <row r="425" spans="1:4" ht="21" customHeight="1" thickBot="1" x14ac:dyDescent="0.3">
      <c r="A425" s="2" t="s">
        <v>4</v>
      </c>
      <c r="B425" s="22">
        <v>12585</v>
      </c>
      <c r="C425" s="22">
        <v>13235</v>
      </c>
      <c r="D425" s="6">
        <f t="shared" si="7"/>
        <v>-4.911220249338874E-2</v>
      </c>
    </row>
    <row r="426" spans="1:4" ht="21" customHeight="1" thickBot="1" x14ac:dyDescent="0.3">
      <c r="A426" s="5" t="s">
        <v>129</v>
      </c>
      <c r="B426" s="23">
        <v>2000</v>
      </c>
      <c r="C426" s="20">
        <v>2000</v>
      </c>
      <c r="D426" s="6">
        <f t="shared" si="7"/>
        <v>0</v>
      </c>
    </row>
    <row r="427" spans="1:4" ht="21" customHeight="1" thickBot="1" x14ac:dyDescent="0.3">
      <c r="A427" s="2" t="s">
        <v>9</v>
      </c>
      <c r="B427" s="22">
        <v>2000</v>
      </c>
      <c r="C427" s="22">
        <v>2000</v>
      </c>
      <c r="D427" s="6">
        <f t="shared" si="7"/>
        <v>0</v>
      </c>
    </row>
    <row r="428" spans="1:4" ht="21" customHeight="1" thickBot="1" x14ac:dyDescent="0.3">
      <c r="A428" s="4" t="s">
        <v>11</v>
      </c>
      <c r="B428" s="20">
        <v>2000</v>
      </c>
      <c r="C428" s="20">
        <v>2000</v>
      </c>
      <c r="D428" s="6">
        <f t="shared" si="7"/>
        <v>0</v>
      </c>
    </row>
    <row r="429" spans="1:4" ht="21" customHeight="1" thickBot="1" x14ac:dyDescent="0.3">
      <c r="A429" s="3" t="s">
        <v>130</v>
      </c>
      <c r="B429" s="19">
        <v>-46237</v>
      </c>
      <c r="C429" s="22">
        <v>-45480</v>
      </c>
      <c r="D429" s="6">
        <f t="shared" si="7"/>
        <v>1.664467897977133E-2</v>
      </c>
    </row>
    <row r="430" spans="1:4" ht="21" customHeight="1" thickBot="1" x14ac:dyDescent="0.3">
      <c r="A430" s="4" t="s">
        <v>1</v>
      </c>
      <c r="B430" s="20">
        <v>46237</v>
      </c>
      <c r="C430" s="20">
        <v>45480</v>
      </c>
      <c r="D430" s="6">
        <f t="shared" si="7"/>
        <v>1.664467897977133E-2</v>
      </c>
    </row>
    <row r="431" spans="1:4" ht="21" customHeight="1" thickBot="1" x14ac:dyDescent="0.3">
      <c r="A431" s="2" t="s">
        <v>3</v>
      </c>
      <c r="B431" s="22">
        <v>21012</v>
      </c>
      <c r="C431" s="22">
        <v>19555</v>
      </c>
      <c r="D431" s="6">
        <f t="shared" si="7"/>
        <v>7.4507798517003329E-2</v>
      </c>
    </row>
    <row r="432" spans="1:4" ht="21" customHeight="1" thickBot="1" x14ac:dyDescent="0.3">
      <c r="A432" s="4" t="s">
        <v>4</v>
      </c>
      <c r="B432" s="20">
        <v>25225</v>
      </c>
      <c r="C432" s="20">
        <v>25925</v>
      </c>
      <c r="D432" s="6">
        <f t="shared" si="7"/>
        <v>-2.7000964320154291E-2</v>
      </c>
    </row>
    <row r="433" spans="1:4" ht="21" customHeight="1" thickBot="1" x14ac:dyDescent="0.3">
      <c r="A433" s="3" t="s">
        <v>131</v>
      </c>
      <c r="B433" s="19">
        <v>2400</v>
      </c>
      <c r="C433" s="22">
        <v>2400</v>
      </c>
      <c r="D433" s="6">
        <f t="shared" si="7"/>
        <v>0</v>
      </c>
    </row>
    <row r="434" spans="1:4" ht="21" customHeight="1" thickBot="1" x14ac:dyDescent="0.3">
      <c r="A434" s="4" t="s">
        <v>9</v>
      </c>
      <c r="B434" s="20">
        <v>2400</v>
      </c>
      <c r="C434" s="20">
        <v>2400</v>
      </c>
      <c r="D434" s="6">
        <f t="shared" si="7"/>
        <v>0</v>
      </c>
    </row>
    <row r="435" spans="1:4" ht="21" customHeight="1" thickBot="1" x14ac:dyDescent="0.3">
      <c r="A435" s="2" t="s">
        <v>11</v>
      </c>
      <c r="B435" s="22">
        <v>2400</v>
      </c>
      <c r="C435" s="22">
        <v>2400</v>
      </c>
      <c r="D435" s="6">
        <f t="shared" si="7"/>
        <v>0</v>
      </c>
    </row>
    <row r="436" spans="1:4" ht="21" customHeight="1" thickBot="1" x14ac:dyDescent="0.3">
      <c r="A436" s="5" t="s">
        <v>132</v>
      </c>
      <c r="B436" s="23">
        <v>-35596</v>
      </c>
      <c r="C436" s="20">
        <v>-33842</v>
      </c>
      <c r="D436" s="6">
        <f t="shared" si="7"/>
        <v>5.1829088115359613E-2</v>
      </c>
    </row>
    <row r="437" spans="1:4" ht="21" customHeight="1" thickBot="1" x14ac:dyDescent="0.3">
      <c r="A437" s="2" t="s">
        <v>1</v>
      </c>
      <c r="B437" s="22">
        <v>35596</v>
      </c>
      <c r="C437" s="22">
        <v>33842</v>
      </c>
      <c r="D437" s="6">
        <f t="shared" si="7"/>
        <v>5.1829088115359613E-2</v>
      </c>
    </row>
    <row r="438" spans="1:4" ht="21" customHeight="1" thickBot="1" x14ac:dyDescent="0.3">
      <c r="A438" s="4" t="s">
        <v>3</v>
      </c>
      <c r="B438" s="20">
        <v>20281</v>
      </c>
      <c r="C438" s="20">
        <v>18737</v>
      </c>
      <c r="D438" s="6">
        <f t="shared" si="7"/>
        <v>8.2403799967977795E-2</v>
      </c>
    </row>
    <row r="439" spans="1:4" ht="21" customHeight="1" thickBot="1" x14ac:dyDescent="0.3">
      <c r="A439" s="2" t="s">
        <v>4</v>
      </c>
      <c r="B439" s="22">
        <v>15315</v>
      </c>
      <c r="C439" s="22">
        <v>15105</v>
      </c>
      <c r="D439" s="6">
        <f t="shared" si="7"/>
        <v>1.3902681231380337E-2</v>
      </c>
    </row>
    <row r="440" spans="1:4" ht="21" customHeight="1" thickBot="1" x14ac:dyDescent="0.3">
      <c r="A440" s="5" t="s">
        <v>133</v>
      </c>
      <c r="B440" s="23">
        <v>1220</v>
      </c>
      <c r="C440" s="20">
        <v>1220</v>
      </c>
      <c r="D440" s="6">
        <f t="shared" si="7"/>
        <v>0</v>
      </c>
    </row>
    <row r="441" spans="1:4" ht="21" customHeight="1" thickBot="1" x14ac:dyDescent="0.3">
      <c r="A441" s="2" t="s">
        <v>9</v>
      </c>
      <c r="B441" s="22">
        <v>1220</v>
      </c>
      <c r="C441" s="22">
        <v>1220</v>
      </c>
      <c r="D441" s="6">
        <f t="shared" si="7"/>
        <v>0</v>
      </c>
    </row>
    <row r="442" spans="1:4" ht="21" customHeight="1" thickBot="1" x14ac:dyDescent="0.3">
      <c r="A442" s="4" t="s">
        <v>11</v>
      </c>
      <c r="B442" s="20">
        <v>1220</v>
      </c>
      <c r="C442" s="20">
        <v>1220</v>
      </c>
      <c r="D442" s="6">
        <f t="shared" si="7"/>
        <v>0</v>
      </c>
    </row>
    <row r="443" spans="1:4" ht="21" customHeight="1" thickBot="1" x14ac:dyDescent="0.3">
      <c r="A443" s="3" t="s">
        <v>134</v>
      </c>
      <c r="B443" s="19">
        <v>-1820</v>
      </c>
      <c r="C443" s="22">
        <v>-3577</v>
      </c>
      <c r="D443" s="6">
        <f t="shared" si="7"/>
        <v>-0.49119373776908021</v>
      </c>
    </row>
    <row r="444" spans="1:4" ht="21" customHeight="1" thickBot="1" x14ac:dyDescent="0.3">
      <c r="A444" s="4" t="s">
        <v>1</v>
      </c>
      <c r="B444" s="20">
        <v>1820</v>
      </c>
      <c r="C444" s="20">
        <v>3577</v>
      </c>
      <c r="D444" s="6">
        <f t="shared" si="7"/>
        <v>-0.49119373776908021</v>
      </c>
    </row>
    <row r="445" spans="1:4" ht="21" customHeight="1" thickBot="1" x14ac:dyDescent="0.3">
      <c r="A445" s="2" t="s">
        <v>30</v>
      </c>
      <c r="B445" s="22">
        <v>320</v>
      </c>
      <c r="C445" s="22">
        <v>320</v>
      </c>
      <c r="D445" s="6">
        <f t="shared" si="7"/>
        <v>0</v>
      </c>
    </row>
    <row r="446" spans="1:4" ht="21" customHeight="1" thickBot="1" x14ac:dyDescent="0.3">
      <c r="A446" s="4" t="s">
        <v>3</v>
      </c>
      <c r="B446" s="24"/>
      <c r="C446" s="20">
        <v>2007</v>
      </c>
      <c r="D446" s="6">
        <f t="shared" si="7"/>
        <v>-1</v>
      </c>
    </row>
    <row r="447" spans="1:4" ht="21" customHeight="1" thickBot="1" x14ac:dyDescent="0.3">
      <c r="A447" s="2" t="s">
        <v>4</v>
      </c>
      <c r="B447" s="22">
        <v>1500</v>
      </c>
      <c r="C447" s="22">
        <v>1250</v>
      </c>
      <c r="D447" s="6">
        <f t="shared" si="7"/>
        <v>0.2</v>
      </c>
    </row>
    <row r="448" spans="1:4" ht="21" customHeight="1" thickBot="1" x14ac:dyDescent="0.3">
      <c r="A448" s="5" t="s">
        <v>135</v>
      </c>
      <c r="B448" s="23">
        <v>-8050</v>
      </c>
      <c r="C448" s="20">
        <v>-8268</v>
      </c>
      <c r="D448" s="6">
        <f t="shared" si="7"/>
        <v>-2.6366715045960328E-2</v>
      </c>
    </row>
    <row r="449" spans="1:4" ht="21" customHeight="1" thickBot="1" x14ac:dyDescent="0.3">
      <c r="A449" s="2" t="s">
        <v>1</v>
      </c>
      <c r="B449" s="22">
        <v>8050</v>
      </c>
      <c r="C449" s="22">
        <v>8268</v>
      </c>
      <c r="D449" s="6">
        <f t="shared" si="7"/>
        <v>-2.6366715045960328E-2</v>
      </c>
    </row>
    <row r="450" spans="1:4" ht="21" customHeight="1" thickBot="1" x14ac:dyDescent="0.3">
      <c r="A450" s="4" t="s">
        <v>3</v>
      </c>
      <c r="B450" s="24"/>
      <c r="C450" s="20">
        <v>2890</v>
      </c>
      <c r="D450" s="6">
        <f t="shared" si="7"/>
        <v>-1</v>
      </c>
    </row>
    <row r="451" spans="1:4" ht="21" customHeight="1" thickBot="1" x14ac:dyDescent="0.3">
      <c r="A451" s="2" t="s">
        <v>4</v>
      </c>
      <c r="B451" s="22">
        <v>8050</v>
      </c>
      <c r="C451" s="22">
        <v>5378</v>
      </c>
      <c r="D451" s="6">
        <f t="shared" si="7"/>
        <v>0.49683897359613238</v>
      </c>
    </row>
    <row r="452" spans="1:4" ht="21" customHeight="1" thickBot="1" x14ac:dyDescent="0.3">
      <c r="A452" s="5" t="s">
        <v>136</v>
      </c>
      <c r="B452" s="23">
        <v>-16070</v>
      </c>
      <c r="C452" s="20">
        <v>-14480</v>
      </c>
      <c r="D452" s="6">
        <f t="shared" ref="D452:D515" si="8">(B452-C452)/C452</f>
        <v>0.10980662983425414</v>
      </c>
    </row>
    <row r="453" spans="1:4" ht="21" customHeight="1" thickBot="1" x14ac:dyDescent="0.3">
      <c r="A453" s="2" t="s">
        <v>1</v>
      </c>
      <c r="B453" s="22">
        <v>16070</v>
      </c>
      <c r="C453" s="22">
        <v>14480</v>
      </c>
      <c r="D453" s="6">
        <f t="shared" si="8"/>
        <v>0.10980662983425414</v>
      </c>
    </row>
    <row r="454" spans="1:4" ht="21" customHeight="1" thickBot="1" x14ac:dyDescent="0.3">
      <c r="A454" s="4" t="s">
        <v>3</v>
      </c>
      <c r="B454" s="20">
        <v>14049</v>
      </c>
      <c r="C454" s="20">
        <v>12443</v>
      </c>
      <c r="D454" s="6">
        <f t="shared" si="8"/>
        <v>0.12906855259985534</v>
      </c>
    </row>
    <row r="455" spans="1:4" ht="21" customHeight="1" thickBot="1" x14ac:dyDescent="0.3">
      <c r="A455" s="2" t="s">
        <v>4</v>
      </c>
      <c r="B455" s="22">
        <v>2021</v>
      </c>
      <c r="C455" s="22">
        <v>2037</v>
      </c>
      <c r="D455" s="6">
        <f t="shared" si="8"/>
        <v>-7.8546882670594009E-3</v>
      </c>
    </row>
    <row r="456" spans="1:4" ht="21" customHeight="1" thickBot="1" x14ac:dyDescent="0.3">
      <c r="A456" s="5" t="s">
        <v>137</v>
      </c>
      <c r="B456" s="23">
        <v>1000</v>
      </c>
      <c r="C456" s="20">
        <v>500</v>
      </c>
      <c r="D456" s="6">
        <f t="shared" si="8"/>
        <v>1</v>
      </c>
    </row>
    <row r="457" spans="1:4" ht="21" customHeight="1" thickBot="1" x14ac:dyDescent="0.3">
      <c r="A457" s="2" t="s">
        <v>9</v>
      </c>
      <c r="B457" s="22">
        <v>1000</v>
      </c>
      <c r="C457" s="22">
        <v>500</v>
      </c>
      <c r="D457" s="6">
        <f t="shared" si="8"/>
        <v>1</v>
      </c>
    </row>
    <row r="458" spans="1:4" ht="21" customHeight="1" thickBot="1" x14ac:dyDescent="0.3">
      <c r="A458" s="4" t="s">
        <v>11</v>
      </c>
      <c r="B458" s="20">
        <v>1000</v>
      </c>
      <c r="C458" s="20">
        <v>500</v>
      </c>
      <c r="D458" s="6">
        <f t="shared" si="8"/>
        <v>1</v>
      </c>
    </row>
    <row r="459" spans="1:4" ht="21" customHeight="1" thickBot="1" x14ac:dyDescent="0.3">
      <c r="A459" s="3" t="s">
        <v>138</v>
      </c>
      <c r="B459" s="19">
        <v>-3000</v>
      </c>
      <c r="C459" s="22">
        <v>-3000</v>
      </c>
      <c r="D459" s="6">
        <f t="shared" si="8"/>
        <v>0</v>
      </c>
    </row>
    <row r="460" spans="1:4" ht="21" customHeight="1" thickBot="1" x14ac:dyDescent="0.3">
      <c r="A460" s="4" t="s">
        <v>1</v>
      </c>
      <c r="B460" s="20">
        <v>3000</v>
      </c>
      <c r="C460" s="20">
        <v>3000</v>
      </c>
      <c r="D460" s="6">
        <f t="shared" si="8"/>
        <v>0</v>
      </c>
    </row>
    <row r="461" spans="1:4" ht="21" customHeight="1" thickBot="1" x14ac:dyDescent="0.3">
      <c r="A461" s="2" t="s">
        <v>4</v>
      </c>
      <c r="B461" s="50">
        <v>3000</v>
      </c>
      <c r="C461" s="22">
        <v>3000</v>
      </c>
      <c r="D461" s="6">
        <f t="shared" si="8"/>
        <v>0</v>
      </c>
    </row>
    <row r="462" spans="1:4" ht="21" customHeight="1" thickBot="1" x14ac:dyDescent="0.3">
      <c r="A462" s="5" t="s">
        <v>139</v>
      </c>
      <c r="B462" s="23">
        <v>2200</v>
      </c>
      <c r="C462" s="20">
        <v>2200</v>
      </c>
      <c r="D462" s="6">
        <f t="shared" si="8"/>
        <v>0</v>
      </c>
    </row>
    <row r="463" spans="1:4" ht="21" customHeight="1" thickBot="1" x14ac:dyDescent="0.3">
      <c r="A463" s="2" t="s">
        <v>9</v>
      </c>
      <c r="B463" s="22">
        <v>2200</v>
      </c>
      <c r="C463" s="22">
        <v>2200</v>
      </c>
      <c r="D463" s="6">
        <f t="shared" si="8"/>
        <v>0</v>
      </c>
    </row>
    <row r="464" spans="1:4" ht="21" customHeight="1" thickBot="1" x14ac:dyDescent="0.3">
      <c r="A464" s="4" t="s">
        <v>11</v>
      </c>
      <c r="B464" s="20">
        <v>2200</v>
      </c>
      <c r="C464" s="20">
        <v>2200</v>
      </c>
      <c r="D464" s="6">
        <f t="shared" si="8"/>
        <v>0</v>
      </c>
    </row>
    <row r="465" spans="1:4" ht="21" customHeight="1" thickBot="1" x14ac:dyDescent="0.3">
      <c r="A465" s="3" t="s">
        <v>140</v>
      </c>
      <c r="B465" s="19">
        <v>-22527</v>
      </c>
      <c r="C465" s="22">
        <v>-22527</v>
      </c>
      <c r="D465" s="6">
        <f t="shared" si="8"/>
        <v>0</v>
      </c>
    </row>
    <row r="466" spans="1:4" ht="21" customHeight="1" thickBot="1" x14ac:dyDescent="0.3">
      <c r="A466" s="4" t="s">
        <v>1</v>
      </c>
      <c r="B466" s="20">
        <v>22527</v>
      </c>
      <c r="C466" s="20">
        <v>22527</v>
      </c>
      <c r="D466" s="6">
        <f t="shared" si="8"/>
        <v>0</v>
      </c>
    </row>
    <row r="467" spans="1:4" ht="21" customHeight="1" thickBot="1" x14ac:dyDescent="0.3">
      <c r="A467" s="2" t="s">
        <v>3</v>
      </c>
      <c r="B467" s="22">
        <v>8831</v>
      </c>
      <c r="C467" s="22">
        <v>8831</v>
      </c>
      <c r="D467" s="6">
        <f t="shared" si="8"/>
        <v>0</v>
      </c>
    </row>
    <row r="468" spans="1:4" ht="21" customHeight="1" thickBot="1" x14ac:dyDescent="0.3">
      <c r="A468" s="4" t="s">
        <v>4</v>
      </c>
      <c r="B468" s="20">
        <v>13696</v>
      </c>
      <c r="C468" s="20">
        <v>13696</v>
      </c>
      <c r="D468" s="6">
        <f t="shared" si="8"/>
        <v>0</v>
      </c>
    </row>
    <row r="469" spans="1:4" ht="21" customHeight="1" thickBot="1" x14ac:dyDescent="0.3">
      <c r="A469" s="3" t="s">
        <v>141</v>
      </c>
      <c r="B469" s="19">
        <v>-4000</v>
      </c>
      <c r="C469" s="22">
        <v>-2000</v>
      </c>
      <c r="D469" s="6">
        <f t="shared" si="8"/>
        <v>1</v>
      </c>
    </row>
    <row r="470" spans="1:4" ht="21" customHeight="1" thickBot="1" x14ac:dyDescent="0.3">
      <c r="A470" s="4" t="s">
        <v>1</v>
      </c>
      <c r="B470" s="20">
        <v>4000</v>
      </c>
      <c r="C470" s="20">
        <v>2000</v>
      </c>
      <c r="D470" s="6">
        <f t="shared" si="8"/>
        <v>1</v>
      </c>
    </row>
    <row r="471" spans="1:4" ht="21" customHeight="1" thickBot="1" x14ac:dyDescent="0.3">
      <c r="A471" s="2" t="s">
        <v>4</v>
      </c>
      <c r="B471" s="22">
        <v>4000</v>
      </c>
      <c r="C471" s="22">
        <v>2000</v>
      </c>
      <c r="D471" s="6">
        <f t="shared" si="8"/>
        <v>1</v>
      </c>
    </row>
    <row r="472" spans="1:4" ht="21" customHeight="1" thickBot="1" x14ac:dyDescent="0.3">
      <c r="A472" s="5" t="s">
        <v>142</v>
      </c>
      <c r="B472" s="23">
        <v>-117200</v>
      </c>
      <c r="C472" s="20">
        <v>-87200</v>
      </c>
      <c r="D472" s="6">
        <f t="shared" si="8"/>
        <v>0.34403669724770641</v>
      </c>
    </row>
    <row r="473" spans="1:4" ht="21" customHeight="1" thickBot="1" x14ac:dyDescent="0.3">
      <c r="A473" s="2" t="s">
        <v>1</v>
      </c>
      <c r="B473" s="22">
        <v>117200</v>
      </c>
      <c r="C473" s="22">
        <v>87200</v>
      </c>
      <c r="D473" s="6">
        <f t="shared" si="8"/>
        <v>0.34403669724770641</v>
      </c>
    </row>
    <row r="474" spans="1:4" ht="21" customHeight="1" thickBot="1" x14ac:dyDescent="0.3">
      <c r="A474" s="4" t="s">
        <v>4</v>
      </c>
      <c r="B474" s="20">
        <v>117200</v>
      </c>
      <c r="C474" s="20">
        <v>87200</v>
      </c>
      <c r="D474" s="6">
        <f t="shared" si="8"/>
        <v>0.34403669724770641</v>
      </c>
    </row>
    <row r="475" spans="1:4" ht="21" customHeight="1" thickBot="1" x14ac:dyDescent="0.3">
      <c r="A475" s="3" t="s">
        <v>143</v>
      </c>
      <c r="B475" s="19">
        <v>49000</v>
      </c>
      <c r="C475" s="22">
        <v>59000</v>
      </c>
      <c r="D475" s="6">
        <f t="shared" si="8"/>
        <v>-0.16949152542372881</v>
      </c>
    </row>
    <row r="476" spans="1:4" ht="21" customHeight="1" thickBot="1" x14ac:dyDescent="0.3">
      <c r="A476" s="4" t="s">
        <v>9</v>
      </c>
      <c r="B476" s="20">
        <v>49000</v>
      </c>
      <c r="C476" s="20">
        <v>59000</v>
      </c>
      <c r="D476" s="6">
        <f t="shared" si="8"/>
        <v>-0.16949152542372881</v>
      </c>
    </row>
    <row r="477" spans="1:4" ht="21" customHeight="1" thickBot="1" x14ac:dyDescent="0.3">
      <c r="A477" s="2" t="s">
        <v>11</v>
      </c>
      <c r="B477" s="22">
        <v>49000</v>
      </c>
      <c r="C477" s="22">
        <v>59000</v>
      </c>
      <c r="D477" s="6">
        <f t="shared" si="8"/>
        <v>-0.16949152542372881</v>
      </c>
    </row>
    <row r="478" spans="1:4" ht="21" customHeight="1" thickBot="1" x14ac:dyDescent="0.3">
      <c r="A478" s="5" t="s">
        <v>144</v>
      </c>
      <c r="B478" s="23">
        <v>-322310</v>
      </c>
      <c r="C478" s="20">
        <v>-295991</v>
      </c>
      <c r="D478" s="6">
        <f t="shared" si="8"/>
        <v>8.8918244135801433E-2</v>
      </c>
    </row>
    <row r="479" spans="1:4" ht="21" customHeight="1" thickBot="1" x14ac:dyDescent="0.3">
      <c r="A479" s="2" t="s">
        <v>1</v>
      </c>
      <c r="B479" s="22">
        <v>322310</v>
      </c>
      <c r="C479" s="22">
        <v>295991</v>
      </c>
      <c r="D479" s="6">
        <f t="shared" si="8"/>
        <v>8.8918244135801433E-2</v>
      </c>
    </row>
    <row r="480" spans="1:4" ht="21" customHeight="1" thickBot="1" x14ac:dyDescent="0.3">
      <c r="A480" s="4" t="s">
        <v>3</v>
      </c>
      <c r="B480" s="20">
        <v>273912</v>
      </c>
      <c r="C480" s="20">
        <v>247593</v>
      </c>
      <c r="D480" s="6">
        <f t="shared" si="8"/>
        <v>0.10629945111533848</v>
      </c>
    </row>
    <row r="481" spans="1:4" ht="21" customHeight="1" thickBot="1" x14ac:dyDescent="0.3">
      <c r="A481" s="2" t="s">
        <v>4</v>
      </c>
      <c r="B481" s="22">
        <v>48398</v>
      </c>
      <c r="C481" s="22">
        <v>48398</v>
      </c>
      <c r="D481" s="6">
        <f t="shared" si="8"/>
        <v>0</v>
      </c>
    </row>
    <row r="482" spans="1:4" ht="21" customHeight="1" thickBot="1" x14ac:dyDescent="0.3">
      <c r="A482" s="5" t="s">
        <v>145</v>
      </c>
      <c r="B482" s="23">
        <v>23352</v>
      </c>
      <c r="C482" s="20">
        <v>20390</v>
      </c>
      <c r="D482" s="6">
        <f t="shared" si="8"/>
        <v>0.14526728788621873</v>
      </c>
    </row>
    <row r="483" spans="1:4" ht="21" customHeight="1" thickBot="1" x14ac:dyDescent="0.3">
      <c r="A483" s="2" t="s">
        <v>9</v>
      </c>
      <c r="B483" s="22">
        <v>23352</v>
      </c>
      <c r="C483" s="22">
        <v>20390</v>
      </c>
      <c r="D483" s="6">
        <f t="shared" si="8"/>
        <v>0.14526728788621873</v>
      </c>
    </row>
    <row r="484" spans="1:4" ht="21" customHeight="1" thickBot="1" x14ac:dyDescent="0.3">
      <c r="A484" s="4" t="s">
        <v>11</v>
      </c>
      <c r="B484" s="20">
        <v>23352</v>
      </c>
      <c r="C484" s="20">
        <v>20390</v>
      </c>
      <c r="D484" s="6">
        <f t="shared" si="8"/>
        <v>0.14526728788621873</v>
      </c>
    </row>
    <row r="485" spans="1:4" ht="21" customHeight="1" thickBot="1" x14ac:dyDescent="0.3">
      <c r="A485" s="3" t="s">
        <v>146</v>
      </c>
      <c r="B485" s="19">
        <v>-305000</v>
      </c>
      <c r="C485" s="22">
        <v>0</v>
      </c>
      <c r="D485" s="6"/>
    </row>
    <row r="486" spans="1:4" ht="21" customHeight="1" thickBot="1" x14ac:dyDescent="0.3">
      <c r="A486" s="4" t="s">
        <v>6</v>
      </c>
      <c r="B486" s="20">
        <v>305000</v>
      </c>
      <c r="C486" s="20">
        <v>0</v>
      </c>
      <c r="D486" s="6"/>
    </row>
    <row r="487" spans="1:4" ht="21" customHeight="1" thickBot="1" x14ac:dyDescent="0.3">
      <c r="A487" s="2" t="s">
        <v>7</v>
      </c>
      <c r="B487" s="22">
        <v>403821</v>
      </c>
      <c r="C487" s="22">
        <v>0</v>
      </c>
      <c r="D487" s="6"/>
    </row>
    <row r="488" spans="1:4" ht="21" customHeight="1" thickBot="1" x14ac:dyDescent="0.3">
      <c r="A488" s="4" t="s">
        <v>12</v>
      </c>
      <c r="B488" s="20">
        <v>-98821</v>
      </c>
      <c r="C488" s="20">
        <v>0</v>
      </c>
      <c r="D488" s="6"/>
    </row>
    <row r="489" spans="1:4" ht="21" customHeight="1" thickBot="1" x14ac:dyDescent="0.3">
      <c r="A489" s="3" t="s">
        <v>147</v>
      </c>
      <c r="B489" s="19">
        <v>-543756</v>
      </c>
      <c r="C489" s="22">
        <v>-517272</v>
      </c>
      <c r="D489" s="6">
        <f t="shared" si="8"/>
        <v>5.1199368997355353E-2</v>
      </c>
    </row>
    <row r="490" spans="1:4" ht="21" customHeight="1" thickBot="1" x14ac:dyDescent="0.3">
      <c r="A490" s="4" t="s">
        <v>1</v>
      </c>
      <c r="B490" s="20">
        <v>543756</v>
      </c>
      <c r="C490" s="20">
        <v>517272</v>
      </c>
      <c r="D490" s="6">
        <f t="shared" si="8"/>
        <v>5.1199368997355353E-2</v>
      </c>
    </row>
    <row r="491" spans="1:4" ht="21" customHeight="1" thickBot="1" x14ac:dyDescent="0.3">
      <c r="A491" s="2" t="s">
        <v>3</v>
      </c>
      <c r="B491" s="22">
        <v>428227</v>
      </c>
      <c r="C491" s="22">
        <v>401743</v>
      </c>
      <c r="D491" s="6">
        <f t="shared" si="8"/>
        <v>6.5922741653245978E-2</v>
      </c>
    </row>
    <row r="492" spans="1:4" ht="21" customHeight="1" thickBot="1" x14ac:dyDescent="0.3">
      <c r="A492" s="4" t="s">
        <v>4</v>
      </c>
      <c r="B492" s="20">
        <v>115529</v>
      </c>
      <c r="C492" s="20">
        <v>115529</v>
      </c>
      <c r="D492" s="6">
        <f t="shared" si="8"/>
        <v>0</v>
      </c>
    </row>
    <row r="493" spans="1:4" ht="21" customHeight="1" thickBot="1" x14ac:dyDescent="0.3">
      <c r="A493" s="3" t="s">
        <v>148</v>
      </c>
      <c r="B493" s="19">
        <v>47404</v>
      </c>
      <c r="C493" s="22">
        <v>42800</v>
      </c>
      <c r="D493" s="6">
        <f t="shared" si="8"/>
        <v>0.10757009345794392</v>
      </c>
    </row>
    <row r="494" spans="1:4" ht="21" customHeight="1" thickBot="1" x14ac:dyDescent="0.3">
      <c r="A494" s="4" t="s">
        <v>9</v>
      </c>
      <c r="B494" s="20">
        <v>47404</v>
      </c>
      <c r="C494" s="20">
        <v>42800</v>
      </c>
      <c r="D494" s="6">
        <f t="shared" si="8"/>
        <v>0.10757009345794392</v>
      </c>
    </row>
    <row r="495" spans="1:4" ht="21" customHeight="1" thickBot="1" x14ac:dyDescent="0.3">
      <c r="A495" s="2" t="s">
        <v>11</v>
      </c>
      <c r="B495" s="26">
        <v>47404</v>
      </c>
      <c r="C495" s="22">
        <v>42800</v>
      </c>
      <c r="D495" s="6">
        <f t="shared" si="8"/>
        <v>0.10757009345794392</v>
      </c>
    </row>
    <row r="496" spans="1:4" ht="21" customHeight="1" thickBot="1" x14ac:dyDescent="0.3">
      <c r="A496" s="8" t="s">
        <v>149</v>
      </c>
      <c r="B496" s="58">
        <v>-154687</v>
      </c>
      <c r="C496" s="20">
        <v>-145313</v>
      </c>
      <c r="D496" s="6">
        <f t="shared" si="8"/>
        <v>6.4509025345289128E-2</v>
      </c>
    </row>
    <row r="497" spans="1:4" ht="21" customHeight="1" thickBot="1" x14ac:dyDescent="0.3">
      <c r="A497" s="7" t="s">
        <v>1</v>
      </c>
      <c r="B497" s="32">
        <v>154687</v>
      </c>
      <c r="C497" s="22">
        <v>145313</v>
      </c>
      <c r="D497" s="6">
        <f t="shared" ref="D497:D509" si="9">(B496-C497)/C497</f>
        <v>-2.0645090253452891</v>
      </c>
    </row>
    <row r="498" spans="1:4" ht="21" customHeight="1" thickBot="1" x14ac:dyDescent="0.3">
      <c r="A498" s="9" t="s">
        <v>3</v>
      </c>
      <c r="B498" s="32">
        <v>128966</v>
      </c>
      <c r="C498" s="20">
        <v>122154</v>
      </c>
      <c r="D498" s="6">
        <f t="shared" si="9"/>
        <v>0.26632775021693927</v>
      </c>
    </row>
    <row r="499" spans="1:4" ht="21" customHeight="1" thickBot="1" x14ac:dyDescent="0.3">
      <c r="A499" s="7" t="s">
        <v>4</v>
      </c>
      <c r="B499" s="32">
        <v>25721</v>
      </c>
      <c r="C499" s="22">
        <v>23159</v>
      </c>
      <c r="D499" s="6">
        <f t="shared" si="9"/>
        <v>4.5687205837903191</v>
      </c>
    </row>
    <row r="500" spans="1:4" ht="21" customHeight="1" thickBot="1" x14ac:dyDescent="0.3">
      <c r="A500" s="8" t="s">
        <v>150</v>
      </c>
      <c r="B500" s="59">
        <v>9035</v>
      </c>
      <c r="C500" s="20">
        <v>7000</v>
      </c>
      <c r="D500" s="6">
        <f t="shared" si="9"/>
        <v>2.6744285714285714</v>
      </c>
    </row>
    <row r="501" spans="1:4" ht="21" customHeight="1" thickBot="1" x14ac:dyDescent="0.3">
      <c r="A501" s="7" t="s">
        <v>9</v>
      </c>
      <c r="B501" s="32">
        <v>9035</v>
      </c>
      <c r="C501" s="22">
        <v>7000</v>
      </c>
      <c r="D501" s="6">
        <f t="shared" si="9"/>
        <v>0.2907142857142857</v>
      </c>
    </row>
    <row r="502" spans="1:4" ht="21" customHeight="1" thickBot="1" x14ac:dyDescent="0.3">
      <c r="A502" s="9" t="s">
        <v>11</v>
      </c>
      <c r="B502" s="44">
        <v>9035</v>
      </c>
      <c r="C502" s="20">
        <v>7000</v>
      </c>
      <c r="D502" s="6">
        <f t="shared" si="9"/>
        <v>0.2907142857142857</v>
      </c>
    </row>
    <row r="503" spans="1:4" ht="21" customHeight="1" thickBot="1" x14ac:dyDescent="0.3">
      <c r="A503" s="10" t="s">
        <v>151</v>
      </c>
      <c r="B503" s="58">
        <v>-87420</v>
      </c>
      <c r="C503" s="22">
        <v>-80227</v>
      </c>
      <c r="D503" s="6">
        <f t="shared" si="9"/>
        <v>-1.1126179465765889</v>
      </c>
    </row>
    <row r="504" spans="1:4" ht="21" customHeight="1" thickBot="1" x14ac:dyDescent="0.3">
      <c r="A504" s="4" t="s">
        <v>1</v>
      </c>
      <c r="B504" s="45">
        <v>87420</v>
      </c>
      <c r="C504" s="20">
        <v>80227</v>
      </c>
      <c r="D504" s="6">
        <f t="shared" si="9"/>
        <v>-2.0896580951549977</v>
      </c>
    </row>
    <row r="505" spans="1:4" ht="21" customHeight="1" thickBot="1" x14ac:dyDescent="0.3">
      <c r="A505" s="2" t="s">
        <v>3</v>
      </c>
      <c r="B505" s="46">
        <v>78560</v>
      </c>
      <c r="C505" s="22">
        <v>72247</v>
      </c>
      <c r="D505" s="6">
        <f t="shared" si="9"/>
        <v>0.21001564078785279</v>
      </c>
    </row>
    <row r="506" spans="1:4" ht="21" customHeight="1" thickBot="1" x14ac:dyDescent="0.3">
      <c r="A506" s="4" t="s">
        <v>4</v>
      </c>
      <c r="B506" s="47">
        <v>8860</v>
      </c>
      <c r="C506" s="20">
        <v>7980</v>
      </c>
      <c r="D506" s="6">
        <f t="shared" si="9"/>
        <v>8.844611528822055</v>
      </c>
    </row>
    <row r="507" spans="1:4" ht="21" customHeight="1" thickBot="1" x14ac:dyDescent="0.3">
      <c r="A507" s="10" t="s">
        <v>152</v>
      </c>
      <c r="B507" s="59">
        <v>5150</v>
      </c>
      <c r="C507" s="22">
        <v>4500</v>
      </c>
      <c r="D507" s="6">
        <f t="shared" si="9"/>
        <v>0.96888888888888891</v>
      </c>
    </row>
    <row r="508" spans="1:4" ht="21" customHeight="1" thickBot="1" x14ac:dyDescent="0.3">
      <c r="A508" s="9" t="s">
        <v>9</v>
      </c>
      <c r="B508" s="30">
        <v>5150</v>
      </c>
      <c r="C508" s="20">
        <v>4500</v>
      </c>
      <c r="D508" s="6">
        <f t="shared" si="9"/>
        <v>0.14444444444444443</v>
      </c>
    </row>
    <row r="509" spans="1:4" ht="21" customHeight="1" thickBot="1" x14ac:dyDescent="0.3">
      <c r="A509" s="7" t="s">
        <v>11</v>
      </c>
      <c r="B509" s="33">
        <v>5150</v>
      </c>
      <c r="C509" s="22">
        <v>4500</v>
      </c>
      <c r="D509" s="6">
        <f t="shared" si="9"/>
        <v>0.14444444444444443</v>
      </c>
    </row>
    <row r="510" spans="1:4" ht="21" customHeight="1" thickBot="1" x14ac:dyDescent="0.3">
      <c r="A510" s="5" t="s">
        <v>153</v>
      </c>
      <c r="B510" s="24"/>
      <c r="C510" s="20">
        <v>0</v>
      </c>
      <c r="D510" s="6"/>
    </row>
    <row r="511" spans="1:4" ht="21" customHeight="1" thickBot="1" x14ac:dyDescent="0.3">
      <c r="A511" s="2" t="s">
        <v>6</v>
      </c>
      <c r="B511" s="22"/>
      <c r="C511" s="22">
        <v>0</v>
      </c>
      <c r="D511" s="6"/>
    </row>
    <row r="512" spans="1:4" ht="21" customHeight="1" thickBot="1" x14ac:dyDescent="0.3">
      <c r="A512" s="4" t="s">
        <v>7</v>
      </c>
      <c r="B512" s="24"/>
      <c r="C512" s="20">
        <v>100000</v>
      </c>
      <c r="D512" s="6">
        <f t="shared" si="8"/>
        <v>-1</v>
      </c>
    </row>
    <row r="513" spans="1:4" ht="21" customHeight="1" thickBot="1" x14ac:dyDescent="0.3">
      <c r="A513" s="2" t="s">
        <v>12</v>
      </c>
      <c r="B513" s="22"/>
      <c r="C513" s="22">
        <v>-100000</v>
      </c>
      <c r="D513" s="6">
        <f t="shared" si="8"/>
        <v>-1</v>
      </c>
    </row>
    <row r="514" spans="1:4" ht="21" customHeight="1" thickBot="1" x14ac:dyDescent="0.3">
      <c r="A514" s="5" t="s">
        <v>154</v>
      </c>
      <c r="B514" s="23">
        <v>-100762</v>
      </c>
      <c r="C514" s="20">
        <v>-87683</v>
      </c>
      <c r="D514" s="6">
        <f t="shared" si="8"/>
        <v>0.14916232336941027</v>
      </c>
    </row>
    <row r="515" spans="1:4" ht="21" customHeight="1" thickBot="1" x14ac:dyDescent="0.3">
      <c r="A515" s="2" t="s">
        <v>1</v>
      </c>
      <c r="B515" s="22">
        <v>100762</v>
      </c>
      <c r="C515" s="22">
        <v>87683</v>
      </c>
      <c r="D515" s="6">
        <f t="shared" si="8"/>
        <v>0.14916232336941027</v>
      </c>
    </row>
    <row r="516" spans="1:4" ht="21" customHeight="1" thickBot="1" x14ac:dyDescent="0.3">
      <c r="A516" s="4" t="s">
        <v>3</v>
      </c>
      <c r="B516" s="20">
        <v>83117</v>
      </c>
      <c r="C516" s="20">
        <v>69649</v>
      </c>
      <c r="D516" s="6">
        <f t="shared" ref="D516:D579" si="10">(B516-C516)/C516</f>
        <v>0.1933696104753837</v>
      </c>
    </row>
    <row r="517" spans="1:4" ht="21" customHeight="1" thickBot="1" x14ac:dyDescent="0.3">
      <c r="A517" s="2" t="s">
        <v>4</v>
      </c>
      <c r="B517" s="22">
        <v>17645</v>
      </c>
      <c r="C517" s="22">
        <v>18034</v>
      </c>
      <c r="D517" s="6">
        <f t="shared" si="10"/>
        <v>-2.1570367084396139E-2</v>
      </c>
    </row>
    <row r="518" spans="1:4" ht="21" customHeight="1" thickBot="1" x14ac:dyDescent="0.3">
      <c r="A518" s="5" t="s">
        <v>155</v>
      </c>
      <c r="B518" s="23">
        <v>6120</v>
      </c>
      <c r="C518" s="20">
        <v>5500</v>
      </c>
      <c r="D518" s="6">
        <f t="shared" si="10"/>
        <v>0.11272727272727273</v>
      </c>
    </row>
    <row r="519" spans="1:4" ht="21" customHeight="1" thickBot="1" x14ac:dyDescent="0.3">
      <c r="A519" s="2" t="s">
        <v>9</v>
      </c>
      <c r="B519" s="22">
        <v>6120</v>
      </c>
      <c r="C519" s="22">
        <v>5500</v>
      </c>
      <c r="D519" s="6">
        <f t="shared" si="10"/>
        <v>0.11272727272727273</v>
      </c>
    </row>
    <row r="520" spans="1:4" ht="21" customHeight="1" thickBot="1" x14ac:dyDescent="0.3">
      <c r="A520" s="4" t="s">
        <v>11</v>
      </c>
      <c r="B520" s="20">
        <v>6120</v>
      </c>
      <c r="C520" s="20">
        <v>5500</v>
      </c>
      <c r="D520" s="6">
        <f t="shared" si="10"/>
        <v>0.11272727272727273</v>
      </c>
    </row>
    <row r="521" spans="1:4" ht="21" customHeight="1" thickBot="1" x14ac:dyDescent="0.3">
      <c r="A521" s="3" t="s">
        <v>156</v>
      </c>
      <c r="B521" s="19">
        <v>-91200</v>
      </c>
      <c r="C521" s="22">
        <v>-92000</v>
      </c>
      <c r="D521" s="6">
        <f t="shared" si="10"/>
        <v>-8.6956521739130436E-3</v>
      </c>
    </row>
    <row r="522" spans="1:4" ht="21" customHeight="1" thickBot="1" x14ac:dyDescent="0.3">
      <c r="A522" s="4" t="s">
        <v>1</v>
      </c>
      <c r="B522" s="20">
        <v>91200</v>
      </c>
      <c r="C522" s="20">
        <v>92000</v>
      </c>
      <c r="D522" s="6">
        <f t="shared" si="10"/>
        <v>-8.6956521739130436E-3</v>
      </c>
    </row>
    <row r="523" spans="1:4" ht="21" customHeight="1" thickBot="1" x14ac:dyDescent="0.3">
      <c r="A523" s="2" t="s">
        <v>4</v>
      </c>
      <c r="B523" s="22">
        <v>91200</v>
      </c>
      <c r="C523" s="22">
        <v>92000</v>
      </c>
      <c r="D523" s="6">
        <f t="shared" si="10"/>
        <v>-8.6956521739130436E-3</v>
      </c>
    </row>
    <row r="524" spans="1:4" ht="21" customHeight="1" thickBot="1" x14ac:dyDescent="0.3">
      <c r="A524" s="5" t="s">
        <v>157</v>
      </c>
      <c r="B524" s="23">
        <v>87000</v>
      </c>
      <c r="C524" s="20">
        <v>78000</v>
      </c>
      <c r="D524" s="6">
        <f t="shared" si="10"/>
        <v>0.11538461538461539</v>
      </c>
    </row>
    <row r="525" spans="1:4" ht="21" customHeight="1" thickBot="1" x14ac:dyDescent="0.3">
      <c r="A525" s="2" t="s">
        <v>9</v>
      </c>
      <c r="B525" s="22">
        <v>87000</v>
      </c>
      <c r="C525" s="22">
        <v>78000</v>
      </c>
      <c r="D525" s="6">
        <f t="shared" si="10"/>
        <v>0.11538461538461539</v>
      </c>
    </row>
    <row r="526" spans="1:4" ht="21" customHeight="1" thickBot="1" x14ac:dyDescent="0.3">
      <c r="A526" s="4" t="s">
        <v>11</v>
      </c>
      <c r="B526" s="20">
        <v>87000</v>
      </c>
      <c r="C526" s="20">
        <v>78000</v>
      </c>
      <c r="D526" s="6">
        <f t="shared" si="10"/>
        <v>0.11538461538461539</v>
      </c>
    </row>
    <row r="527" spans="1:4" ht="21" customHeight="1" thickBot="1" x14ac:dyDescent="0.3">
      <c r="A527" s="3" t="s">
        <v>158</v>
      </c>
      <c r="B527" s="19">
        <v>-1106468</v>
      </c>
      <c r="C527" s="22">
        <v>-1053075</v>
      </c>
      <c r="D527" s="6">
        <f t="shared" si="10"/>
        <v>5.0701991785960167E-2</v>
      </c>
    </row>
    <row r="528" spans="1:4" ht="21" customHeight="1" thickBot="1" x14ac:dyDescent="0.3">
      <c r="A528" s="4" t="s">
        <v>1</v>
      </c>
      <c r="B528" s="20">
        <v>1106468</v>
      </c>
      <c r="C528" s="20">
        <v>1053075</v>
      </c>
      <c r="D528" s="6">
        <f t="shared" si="10"/>
        <v>5.0701991785960167E-2</v>
      </c>
    </row>
    <row r="529" spans="1:4" ht="21" customHeight="1" thickBot="1" x14ac:dyDescent="0.3">
      <c r="A529" s="2" t="s">
        <v>3</v>
      </c>
      <c r="B529" s="22">
        <v>866436</v>
      </c>
      <c r="C529" s="22">
        <v>800995</v>
      </c>
      <c r="D529" s="6">
        <f t="shared" si="10"/>
        <v>8.1699636077628451E-2</v>
      </c>
    </row>
    <row r="530" spans="1:4" ht="21" customHeight="1" thickBot="1" x14ac:dyDescent="0.3">
      <c r="A530" s="4" t="s">
        <v>4</v>
      </c>
      <c r="B530" s="20">
        <v>239532</v>
      </c>
      <c r="C530" s="20">
        <v>251580</v>
      </c>
      <c r="D530" s="6">
        <f t="shared" si="10"/>
        <v>-4.7889339375149061E-2</v>
      </c>
    </row>
    <row r="531" spans="1:4" ht="21" customHeight="1" thickBot="1" x14ac:dyDescent="0.3">
      <c r="A531" s="2" t="s">
        <v>20</v>
      </c>
      <c r="B531" s="22">
        <v>500</v>
      </c>
      <c r="C531" s="22">
        <v>500</v>
      </c>
      <c r="D531" s="6">
        <f t="shared" si="10"/>
        <v>0</v>
      </c>
    </row>
    <row r="532" spans="1:4" ht="21" customHeight="1" thickBot="1" x14ac:dyDescent="0.3">
      <c r="A532" s="5" t="s">
        <v>159</v>
      </c>
      <c r="B532" s="23">
        <v>13800</v>
      </c>
      <c r="C532" s="20">
        <v>9460</v>
      </c>
      <c r="D532" s="6">
        <f t="shared" si="10"/>
        <v>0.45877378435517968</v>
      </c>
    </row>
    <row r="533" spans="1:4" ht="21" customHeight="1" thickBot="1" x14ac:dyDescent="0.3">
      <c r="A533" s="2" t="s">
        <v>9</v>
      </c>
      <c r="B533" s="22">
        <v>13800</v>
      </c>
      <c r="C533" s="22">
        <v>9460</v>
      </c>
      <c r="D533" s="6">
        <f t="shared" si="10"/>
        <v>0.45877378435517968</v>
      </c>
    </row>
    <row r="534" spans="1:4" ht="21" customHeight="1" thickBot="1" x14ac:dyDescent="0.3">
      <c r="A534" s="4" t="s">
        <v>11</v>
      </c>
      <c r="B534" s="20">
        <v>13800</v>
      </c>
      <c r="C534" s="20">
        <v>8100</v>
      </c>
      <c r="D534" s="6">
        <f t="shared" si="10"/>
        <v>0.70370370370370372</v>
      </c>
    </row>
    <row r="535" spans="1:4" ht="21" customHeight="1" thickBot="1" x14ac:dyDescent="0.3">
      <c r="A535" s="2" t="s">
        <v>12</v>
      </c>
      <c r="B535" s="22"/>
      <c r="C535" s="22">
        <v>1360</v>
      </c>
      <c r="D535" s="6">
        <f t="shared" si="10"/>
        <v>-1</v>
      </c>
    </row>
    <row r="536" spans="1:4" ht="21" customHeight="1" thickBot="1" x14ac:dyDescent="0.3">
      <c r="A536" s="5" t="s">
        <v>160</v>
      </c>
      <c r="B536" s="24"/>
      <c r="C536" s="20">
        <v>0</v>
      </c>
      <c r="D536" s="6"/>
    </row>
    <row r="537" spans="1:4" ht="21" customHeight="1" thickBot="1" x14ac:dyDescent="0.3">
      <c r="A537" s="2" t="s">
        <v>6</v>
      </c>
      <c r="B537" s="22"/>
      <c r="C537" s="22">
        <v>0</v>
      </c>
      <c r="D537" s="6"/>
    </row>
    <row r="538" spans="1:4" ht="21" customHeight="1" thickBot="1" x14ac:dyDescent="0.3">
      <c r="A538" s="4" t="s">
        <v>7</v>
      </c>
      <c r="B538" s="24"/>
      <c r="C538" s="20">
        <v>500000</v>
      </c>
      <c r="D538" s="6">
        <f t="shared" si="10"/>
        <v>-1</v>
      </c>
    </row>
    <row r="539" spans="1:4" ht="21" customHeight="1" thickBot="1" x14ac:dyDescent="0.3">
      <c r="A539" s="2" t="s">
        <v>12</v>
      </c>
      <c r="B539" s="22"/>
      <c r="C539" s="22">
        <v>-500000</v>
      </c>
      <c r="D539" s="6">
        <f t="shared" si="10"/>
        <v>-1</v>
      </c>
    </row>
    <row r="540" spans="1:4" ht="21" customHeight="1" thickBot="1" x14ac:dyDescent="0.3">
      <c r="A540" s="5" t="s">
        <v>161</v>
      </c>
      <c r="B540" s="23">
        <v>-1347866</v>
      </c>
      <c r="C540" s="20">
        <v>-1307715</v>
      </c>
      <c r="D540" s="6">
        <f t="shared" si="10"/>
        <v>3.0703173091996345E-2</v>
      </c>
    </row>
    <row r="541" spans="1:4" ht="21" customHeight="1" thickBot="1" x14ac:dyDescent="0.3">
      <c r="A541" s="2" t="s">
        <v>1</v>
      </c>
      <c r="B541" s="22">
        <v>1347866</v>
      </c>
      <c r="C541" s="22">
        <v>1307715</v>
      </c>
      <c r="D541" s="6">
        <f t="shared" si="10"/>
        <v>3.0703173091996345E-2</v>
      </c>
    </row>
    <row r="542" spans="1:4" ht="21" customHeight="1" thickBot="1" x14ac:dyDescent="0.3">
      <c r="A542" s="4" t="s">
        <v>3</v>
      </c>
      <c r="B542" s="20">
        <v>1061866</v>
      </c>
      <c r="C542" s="20">
        <v>1000599</v>
      </c>
      <c r="D542" s="6">
        <f t="shared" si="10"/>
        <v>6.1230323036501139E-2</v>
      </c>
    </row>
    <row r="543" spans="1:4" ht="21" customHeight="1" thickBot="1" x14ac:dyDescent="0.3">
      <c r="A543" s="2" t="s">
        <v>4</v>
      </c>
      <c r="B543" s="22">
        <v>286000</v>
      </c>
      <c r="C543" s="22">
        <v>307116</v>
      </c>
      <c r="D543" s="6">
        <f t="shared" si="10"/>
        <v>-6.8755779575144241E-2</v>
      </c>
    </row>
    <row r="544" spans="1:4" ht="21" customHeight="1" thickBot="1" x14ac:dyDescent="0.3">
      <c r="A544" s="5" t="s">
        <v>162</v>
      </c>
      <c r="B544" s="23">
        <v>46000</v>
      </c>
      <c r="C544" s="20">
        <v>45960</v>
      </c>
      <c r="D544" s="6">
        <f t="shared" si="10"/>
        <v>8.703220191470844E-4</v>
      </c>
    </row>
    <row r="545" spans="1:4" ht="21" customHeight="1" thickBot="1" x14ac:dyDescent="0.3">
      <c r="A545" s="2" t="s">
        <v>9</v>
      </c>
      <c r="B545" s="22">
        <v>46000</v>
      </c>
      <c r="C545" s="22">
        <v>45960</v>
      </c>
      <c r="D545" s="6">
        <f t="shared" si="10"/>
        <v>8.703220191470844E-4</v>
      </c>
    </row>
    <row r="546" spans="1:4" ht="21" customHeight="1" thickBot="1" x14ac:dyDescent="0.3">
      <c r="A546" s="4" t="s">
        <v>11</v>
      </c>
      <c r="B546" s="20">
        <v>46000</v>
      </c>
      <c r="C546" s="20">
        <v>44600</v>
      </c>
      <c r="D546" s="6">
        <f t="shared" si="10"/>
        <v>3.1390134529147982E-2</v>
      </c>
    </row>
    <row r="547" spans="1:4" ht="21" customHeight="1" thickBot="1" x14ac:dyDescent="0.3">
      <c r="A547" s="2" t="s">
        <v>12</v>
      </c>
      <c r="B547" s="22">
        <v>0</v>
      </c>
      <c r="C547" s="22">
        <v>1360</v>
      </c>
      <c r="D547" s="6">
        <f t="shared" si="10"/>
        <v>-1</v>
      </c>
    </row>
    <row r="548" spans="1:4" ht="21" customHeight="1" thickBot="1" x14ac:dyDescent="0.3">
      <c r="A548" s="5" t="s">
        <v>163</v>
      </c>
      <c r="B548" s="24"/>
      <c r="C548" s="20">
        <v>-123595</v>
      </c>
      <c r="D548" s="6">
        <f t="shared" si="10"/>
        <v>-1</v>
      </c>
    </row>
    <row r="549" spans="1:4" ht="21" customHeight="1" thickBot="1" x14ac:dyDescent="0.3">
      <c r="A549" s="2" t="s">
        <v>6</v>
      </c>
      <c r="B549" s="22"/>
      <c r="C549" s="22">
        <v>123595</v>
      </c>
      <c r="D549" s="6">
        <f t="shared" si="10"/>
        <v>-1</v>
      </c>
    </row>
    <row r="550" spans="1:4" ht="21" customHeight="1" thickBot="1" x14ac:dyDescent="0.3">
      <c r="A550" s="4" t="s">
        <v>7</v>
      </c>
      <c r="B550" s="24"/>
      <c r="C550" s="20">
        <v>123595</v>
      </c>
      <c r="D550" s="6">
        <f t="shared" si="10"/>
        <v>-1</v>
      </c>
    </row>
    <row r="551" spans="1:4" ht="21" customHeight="1" thickBot="1" x14ac:dyDescent="0.3">
      <c r="A551" s="3" t="s">
        <v>164</v>
      </c>
      <c r="B551" s="19">
        <v>-331136</v>
      </c>
      <c r="C551" s="22">
        <v>-322030</v>
      </c>
      <c r="D551" s="6">
        <f t="shared" si="10"/>
        <v>2.8276868614725337E-2</v>
      </c>
    </row>
    <row r="552" spans="1:4" ht="21" customHeight="1" thickBot="1" x14ac:dyDescent="0.3">
      <c r="A552" s="4" t="s">
        <v>1</v>
      </c>
      <c r="B552" s="20">
        <v>331136</v>
      </c>
      <c r="C552" s="20">
        <v>322030</v>
      </c>
      <c r="D552" s="6">
        <f t="shared" si="10"/>
        <v>2.8276868614725337E-2</v>
      </c>
    </row>
    <row r="553" spans="1:4" ht="21" customHeight="1" thickBot="1" x14ac:dyDescent="0.3">
      <c r="A553" s="2" t="s">
        <v>3</v>
      </c>
      <c r="B553" s="22">
        <v>265905</v>
      </c>
      <c r="C553" s="22">
        <v>246101</v>
      </c>
      <c r="D553" s="6">
        <f t="shared" si="10"/>
        <v>8.0471026123420872E-2</v>
      </c>
    </row>
    <row r="554" spans="1:4" ht="21" customHeight="1" thickBot="1" x14ac:dyDescent="0.3">
      <c r="A554" s="4" t="s">
        <v>4</v>
      </c>
      <c r="B554" s="20">
        <v>65231</v>
      </c>
      <c r="C554" s="20">
        <v>75929</v>
      </c>
      <c r="D554" s="6">
        <f t="shared" si="10"/>
        <v>-0.1408947832843841</v>
      </c>
    </row>
    <row r="555" spans="1:4" ht="21" customHeight="1" thickBot="1" x14ac:dyDescent="0.3">
      <c r="A555" s="3" t="s">
        <v>165</v>
      </c>
      <c r="B555" s="19">
        <v>6000</v>
      </c>
      <c r="C555" s="22">
        <v>4400</v>
      </c>
      <c r="D555" s="6">
        <f t="shared" si="10"/>
        <v>0.36363636363636365</v>
      </c>
    </row>
    <row r="556" spans="1:4" ht="21" customHeight="1" thickBot="1" x14ac:dyDescent="0.3">
      <c r="A556" s="4" t="s">
        <v>9</v>
      </c>
      <c r="B556" s="20">
        <v>6000</v>
      </c>
      <c r="C556" s="20">
        <v>4400</v>
      </c>
      <c r="D556" s="6">
        <f t="shared" si="10"/>
        <v>0.36363636363636365</v>
      </c>
    </row>
    <row r="557" spans="1:4" ht="21" customHeight="1" thickBot="1" x14ac:dyDescent="0.3">
      <c r="A557" s="2" t="s">
        <v>11</v>
      </c>
      <c r="B557" s="22">
        <v>6000</v>
      </c>
      <c r="C557" s="22">
        <v>4400</v>
      </c>
      <c r="D557" s="6">
        <f t="shared" si="10"/>
        <v>0.36363636363636365</v>
      </c>
    </row>
    <row r="558" spans="1:4" ht="21" customHeight="1" thickBot="1" x14ac:dyDescent="0.3">
      <c r="A558" s="5" t="s">
        <v>166</v>
      </c>
      <c r="B558" s="24"/>
      <c r="C558" s="20">
        <v>-7000</v>
      </c>
      <c r="D558" s="6">
        <f t="shared" si="10"/>
        <v>-1</v>
      </c>
    </row>
    <row r="559" spans="1:4" ht="21" customHeight="1" thickBot="1" x14ac:dyDescent="0.3">
      <c r="A559" s="2" t="s">
        <v>6</v>
      </c>
      <c r="B559" s="22"/>
      <c r="C559" s="22">
        <v>7000</v>
      </c>
      <c r="D559" s="6">
        <f t="shared" si="10"/>
        <v>-1</v>
      </c>
    </row>
    <row r="560" spans="1:4" ht="21" customHeight="1" thickBot="1" x14ac:dyDescent="0.3">
      <c r="A560" s="4" t="s">
        <v>7</v>
      </c>
      <c r="B560" s="24"/>
      <c r="C560" s="20">
        <v>7000</v>
      </c>
      <c r="D560" s="6">
        <f t="shared" si="10"/>
        <v>-1</v>
      </c>
    </row>
    <row r="561" spans="1:4" ht="21" customHeight="1" thickBot="1" x14ac:dyDescent="0.3">
      <c r="A561" s="3" t="s">
        <v>167</v>
      </c>
      <c r="B561" s="19">
        <v>-552978</v>
      </c>
      <c r="C561" s="22">
        <v>-559910</v>
      </c>
      <c r="D561" s="6">
        <f t="shared" si="10"/>
        <v>-1.2380561161615259E-2</v>
      </c>
    </row>
    <row r="562" spans="1:4" ht="21" customHeight="1" thickBot="1" x14ac:dyDescent="0.3">
      <c r="A562" s="4" t="s">
        <v>1</v>
      </c>
      <c r="B562" s="20">
        <v>552978</v>
      </c>
      <c r="C562" s="20">
        <v>559910</v>
      </c>
      <c r="D562" s="6">
        <f t="shared" si="10"/>
        <v>-1.2380561161615259E-2</v>
      </c>
    </row>
    <row r="563" spans="1:4" ht="21" customHeight="1" thickBot="1" x14ac:dyDescent="0.3">
      <c r="A563" s="2" t="s">
        <v>3</v>
      </c>
      <c r="B563" s="22">
        <v>437831</v>
      </c>
      <c r="C563" s="22">
        <v>432071</v>
      </c>
      <c r="D563" s="6">
        <f t="shared" si="10"/>
        <v>1.3331142335403209E-2</v>
      </c>
    </row>
    <row r="564" spans="1:4" ht="21" customHeight="1" thickBot="1" x14ac:dyDescent="0.3">
      <c r="A564" s="4" t="s">
        <v>4</v>
      </c>
      <c r="B564" s="20">
        <v>115147</v>
      </c>
      <c r="C564" s="20">
        <v>127839</v>
      </c>
      <c r="D564" s="6">
        <f t="shared" si="10"/>
        <v>-9.9281127042608275E-2</v>
      </c>
    </row>
    <row r="565" spans="1:4" ht="21" customHeight="1" thickBot="1" x14ac:dyDescent="0.3">
      <c r="A565" s="3" t="s">
        <v>168</v>
      </c>
      <c r="B565" s="19">
        <v>5200</v>
      </c>
      <c r="C565" s="22">
        <v>9193</v>
      </c>
      <c r="D565" s="6">
        <f t="shared" si="10"/>
        <v>-0.43435222451865552</v>
      </c>
    </row>
    <row r="566" spans="1:4" ht="21" customHeight="1" thickBot="1" x14ac:dyDescent="0.3">
      <c r="A566" s="4" t="s">
        <v>9</v>
      </c>
      <c r="B566" s="20">
        <v>5200</v>
      </c>
      <c r="C566" s="20">
        <v>9193</v>
      </c>
      <c r="D566" s="6">
        <f t="shared" si="10"/>
        <v>-0.43435222451865552</v>
      </c>
    </row>
    <row r="567" spans="1:4" ht="21" customHeight="1" thickBot="1" x14ac:dyDescent="0.3">
      <c r="A567" s="2" t="s">
        <v>11</v>
      </c>
      <c r="B567" s="22">
        <v>4000</v>
      </c>
      <c r="C567" s="22">
        <v>5000</v>
      </c>
      <c r="D567" s="6">
        <f t="shared" si="10"/>
        <v>-0.2</v>
      </c>
    </row>
    <row r="568" spans="1:4" ht="21" customHeight="1" thickBot="1" x14ac:dyDescent="0.3">
      <c r="A568" s="4" t="s">
        <v>12</v>
      </c>
      <c r="B568" s="20">
        <v>1200</v>
      </c>
      <c r="C568" s="20">
        <v>4193</v>
      </c>
      <c r="D568" s="6">
        <f t="shared" si="10"/>
        <v>-0.71380872883377056</v>
      </c>
    </row>
    <row r="569" spans="1:4" ht="21" customHeight="1" thickBot="1" x14ac:dyDescent="0.3">
      <c r="A569" s="3" t="s">
        <v>169</v>
      </c>
      <c r="B569" s="19">
        <v>-53637</v>
      </c>
      <c r="C569" s="22">
        <v>-58072</v>
      </c>
      <c r="D569" s="6">
        <f t="shared" si="10"/>
        <v>-7.6370712219313949E-2</v>
      </c>
    </row>
    <row r="570" spans="1:4" ht="21" customHeight="1" thickBot="1" x14ac:dyDescent="0.3">
      <c r="A570" s="4" t="s">
        <v>1</v>
      </c>
      <c r="B570" s="20">
        <v>49301</v>
      </c>
      <c r="C570" s="20">
        <v>52072</v>
      </c>
      <c r="D570" s="6">
        <f t="shared" si="10"/>
        <v>-5.3214779536027039E-2</v>
      </c>
    </row>
    <row r="571" spans="1:4" ht="21" customHeight="1" thickBot="1" x14ac:dyDescent="0.3">
      <c r="A571" s="2" t="s">
        <v>3</v>
      </c>
      <c r="B571" s="22">
        <v>39616</v>
      </c>
      <c r="C571" s="22">
        <v>42390</v>
      </c>
      <c r="D571" s="6">
        <f t="shared" si="10"/>
        <v>-6.5439962255248882E-2</v>
      </c>
    </row>
    <row r="572" spans="1:4" ht="21" customHeight="1" thickBot="1" x14ac:dyDescent="0.3">
      <c r="A572" s="4" t="s">
        <v>4</v>
      </c>
      <c r="B572" s="20">
        <v>9685</v>
      </c>
      <c r="C572" s="20">
        <v>9682</v>
      </c>
      <c r="D572" s="6">
        <f t="shared" si="10"/>
        <v>3.0985333608758519E-4</v>
      </c>
    </row>
    <row r="573" spans="1:4" ht="21" customHeight="1" thickBot="1" x14ac:dyDescent="0.3">
      <c r="A573" s="2" t="s">
        <v>6</v>
      </c>
      <c r="B573" s="22">
        <v>4336</v>
      </c>
      <c r="C573" s="22">
        <v>6000</v>
      </c>
      <c r="D573" s="6">
        <f t="shared" si="10"/>
        <v>-0.27733333333333332</v>
      </c>
    </row>
    <row r="574" spans="1:4" ht="21" customHeight="1" thickBot="1" x14ac:dyDescent="0.3">
      <c r="A574" s="4" t="s">
        <v>30</v>
      </c>
      <c r="B574" s="20">
        <v>4336</v>
      </c>
      <c r="C574" s="20">
        <v>6000</v>
      </c>
      <c r="D574" s="6">
        <f t="shared" si="10"/>
        <v>-0.27733333333333332</v>
      </c>
    </row>
    <row r="575" spans="1:4" ht="21" customHeight="1" thickBot="1" x14ac:dyDescent="0.3">
      <c r="A575" s="3" t="s">
        <v>170</v>
      </c>
      <c r="B575" s="19">
        <v>15012</v>
      </c>
      <c r="C575" s="22">
        <v>14012</v>
      </c>
      <c r="D575" s="6">
        <f t="shared" si="10"/>
        <v>7.1367399371966886E-2</v>
      </c>
    </row>
    <row r="576" spans="1:4" ht="21" customHeight="1" thickBot="1" x14ac:dyDescent="0.3">
      <c r="A576" s="4" t="s">
        <v>9</v>
      </c>
      <c r="B576" s="20">
        <v>15012</v>
      </c>
      <c r="C576" s="20">
        <v>14012</v>
      </c>
      <c r="D576" s="6">
        <f t="shared" si="10"/>
        <v>7.1367399371966886E-2</v>
      </c>
    </row>
    <row r="577" spans="1:4" ht="21" customHeight="1" thickBot="1" x14ac:dyDescent="0.3">
      <c r="A577" s="2" t="s">
        <v>11</v>
      </c>
      <c r="B577" s="22">
        <v>15012</v>
      </c>
      <c r="C577" s="22">
        <v>14012</v>
      </c>
      <c r="D577" s="6">
        <f t="shared" si="10"/>
        <v>7.1367399371966886E-2</v>
      </c>
    </row>
    <row r="578" spans="1:4" ht="21" customHeight="1" thickBot="1" x14ac:dyDescent="0.3">
      <c r="A578" s="5" t="s">
        <v>171</v>
      </c>
      <c r="B578" s="23">
        <v>-3250</v>
      </c>
      <c r="C578" s="20">
        <v>-45519</v>
      </c>
      <c r="D578" s="6">
        <f t="shared" si="10"/>
        <v>-0.92860124343680661</v>
      </c>
    </row>
    <row r="579" spans="1:4" ht="21" customHeight="1" thickBot="1" x14ac:dyDescent="0.3">
      <c r="A579" s="2" t="s">
        <v>1</v>
      </c>
      <c r="B579" s="22">
        <v>3250</v>
      </c>
      <c r="C579" s="22">
        <v>45519</v>
      </c>
      <c r="D579" s="6">
        <f t="shared" si="10"/>
        <v>-0.92860124343680661</v>
      </c>
    </row>
    <row r="580" spans="1:4" ht="21" customHeight="1" thickBot="1" x14ac:dyDescent="0.3">
      <c r="A580" s="4" t="s">
        <v>30</v>
      </c>
      <c r="B580" s="20">
        <v>3250</v>
      </c>
      <c r="C580" s="20">
        <v>18178</v>
      </c>
      <c r="D580" s="6">
        <f t="shared" ref="D580:D643" si="11">(B580-C580)/C580</f>
        <v>-0.82121245461546921</v>
      </c>
    </row>
    <row r="581" spans="1:4" ht="21" customHeight="1" thickBot="1" x14ac:dyDescent="0.3">
      <c r="A581" s="2" t="s">
        <v>4</v>
      </c>
      <c r="B581" s="22">
        <v>0</v>
      </c>
      <c r="C581" s="22">
        <v>27341</v>
      </c>
      <c r="D581" s="6">
        <f t="shared" si="11"/>
        <v>-1</v>
      </c>
    </row>
    <row r="582" spans="1:4" ht="21" customHeight="1" thickBot="1" x14ac:dyDescent="0.3">
      <c r="A582" s="5" t="s">
        <v>172</v>
      </c>
      <c r="B582" s="23">
        <v>6300</v>
      </c>
      <c r="C582" s="20">
        <v>8400</v>
      </c>
      <c r="D582" s="6">
        <f t="shared" si="11"/>
        <v>-0.25</v>
      </c>
    </row>
    <row r="583" spans="1:4" ht="21" customHeight="1" thickBot="1" x14ac:dyDescent="0.3">
      <c r="A583" s="2" t="s">
        <v>9</v>
      </c>
      <c r="B583" s="22">
        <v>6300</v>
      </c>
      <c r="C583" s="22">
        <v>8400</v>
      </c>
      <c r="D583" s="6">
        <f t="shared" si="11"/>
        <v>-0.25</v>
      </c>
    </row>
    <row r="584" spans="1:4" ht="21" customHeight="1" thickBot="1" x14ac:dyDescent="0.3">
      <c r="A584" s="4" t="s">
        <v>11</v>
      </c>
      <c r="B584" s="20">
        <v>6300</v>
      </c>
      <c r="C584" s="20">
        <v>8400</v>
      </c>
      <c r="D584" s="6">
        <f t="shared" si="11"/>
        <v>-0.25</v>
      </c>
    </row>
    <row r="585" spans="1:4" ht="21" customHeight="1" thickBot="1" x14ac:dyDescent="0.3">
      <c r="A585" s="3" t="s">
        <v>173</v>
      </c>
      <c r="B585" s="19">
        <v>242866</v>
      </c>
      <c r="C585" s="22">
        <v>242571</v>
      </c>
      <c r="D585" s="6">
        <f t="shared" si="11"/>
        <v>1.216138779986066E-3</v>
      </c>
    </row>
    <row r="586" spans="1:4" ht="21" customHeight="1" thickBot="1" x14ac:dyDescent="0.3">
      <c r="A586" s="4" t="s">
        <v>9</v>
      </c>
      <c r="B586" s="20">
        <v>242866</v>
      </c>
      <c r="C586" s="20">
        <v>242571</v>
      </c>
      <c r="D586" s="6">
        <f t="shared" si="11"/>
        <v>1.216138779986066E-3</v>
      </c>
    </row>
    <row r="587" spans="1:4" ht="21" customHeight="1" thickBot="1" x14ac:dyDescent="0.3">
      <c r="A587" s="2" t="s">
        <v>12</v>
      </c>
      <c r="B587" s="22">
        <v>242866</v>
      </c>
      <c r="C587" s="22">
        <v>242571</v>
      </c>
      <c r="D587" s="6">
        <f t="shared" si="11"/>
        <v>1.216138779986066E-3</v>
      </c>
    </row>
    <row r="588" spans="1:4" ht="21" customHeight="1" thickBot="1" x14ac:dyDescent="0.3">
      <c r="A588" s="5" t="s">
        <v>174</v>
      </c>
      <c r="B588" s="23">
        <v>-10000</v>
      </c>
      <c r="C588" s="20">
        <v>-18000</v>
      </c>
      <c r="D588" s="6">
        <f t="shared" si="11"/>
        <v>-0.44444444444444442</v>
      </c>
    </row>
    <row r="589" spans="1:4" ht="21" customHeight="1" thickBot="1" x14ac:dyDescent="0.3">
      <c r="A589" s="2" t="s">
        <v>1</v>
      </c>
      <c r="B589" s="22">
        <v>10000</v>
      </c>
      <c r="C589" s="22">
        <v>18000</v>
      </c>
      <c r="D589" s="6">
        <f t="shared" si="11"/>
        <v>-0.44444444444444442</v>
      </c>
    </row>
    <row r="590" spans="1:4" ht="21" customHeight="1" thickBot="1" x14ac:dyDescent="0.3">
      <c r="A590" s="4" t="s">
        <v>4</v>
      </c>
      <c r="B590" s="20">
        <v>10000</v>
      </c>
      <c r="C590" s="20">
        <v>18000</v>
      </c>
      <c r="D590" s="6">
        <f t="shared" si="11"/>
        <v>-0.44444444444444442</v>
      </c>
    </row>
    <row r="591" spans="1:4" ht="21" customHeight="1" thickBot="1" x14ac:dyDescent="0.3">
      <c r="A591" s="3" t="s">
        <v>175</v>
      </c>
      <c r="B591" s="48"/>
      <c r="C591" s="22">
        <v>-19297</v>
      </c>
      <c r="D591" s="6">
        <f t="shared" si="11"/>
        <v>-1</v>
      </c>
    </row>
    <row r="592" spans="1:4" ht="21" customHeight="1" thickBot="1" x14ac:dyDescent="0.3">
      <c r="A592" s="4" t="s">
        <v>1</v>
      </c>
      <c r="B592" s="49"/>
      <c r="C592" s="20">
        <v>19297</v>
      </c>
      <c r="D592" s="6">
        <f t="shared" si="11"/>
        <v>-1</v>
      </c>
    </row>
    <row r="593" spans="1:4" ht="21" customHeight="1" thickBot="1" x14ac:dyDescent="0.3">
      <c r="A593" s="2" t="s">
        <v>30</v>
      </c>
      <c r="B593" s="38"/>
      <c r="C593" s="22">
        <v>8489</v>
      </c>
      <c r="D593" s="6">
        <f t="shared" si="11"/>
        <v>-1</v>
      </c>
    </row>
    <row r="594" spans="1:4" ht="21" customHeight="1" thickBot="1" x14ac:dyDescent="0.3">
      <c r="A594" s="4" t="s">
        <v>3</v>
      </c>
      <c r="B594" s="49"/>
      <c r="C594" s="20">
        <v>9634</v>
      </c>
      <c r="D594" s="6">
        <f t="shared" si="11"/>
        <v>-1</v>
      </c>
    </row>
    <row r="595" spans="1:4" ht="21" customHeight="1" thickBot="1" x14ac:dyDescent="0.3">
      <c r="A595" s="2" t="s">
        <v>4</v>
      </c>
      <c r="B595" s="38"/>
      <c r="C595" s="22">
        <v>1174</v>
      </c>
      <c r="D595" s="6">
        <f t="shared" si="11"/>
        <v>-1</v>
      </c>
    </row>
    <row r="596" spans="1:4" ht="21" customHeight="1" thickBot="1" x14ac:dyDescent="0.3">
      <c r="A596" s="5" t="s">
        <v>215</v>
      </c>
      <c r="B596" s="60">
        <v>-242866</v>
      </c>
      <c r="C596" s="20">
        <v>-89978</v>
      </c>
      <c r="D596" s="6">
        <f t="shared" si="11"/>
        <v>1.6991709084442863</v>
      </c>
    </row>
    <row r="597" spans="1:4" ht="21" customHeight="1" thickBot="1" x14ac:dyDescent="0.3">
      <c r="A597" s="2" t="s">
        <v>1</v>
      </c>
      <c r="B597" s="38">
        <v>242866</v>
      </c>
      <c r="C597" s="22">
        <v>89978</v>
      </c>
      <c r="D597" s="6">
        <f t="shared" si="11"/>
        <v>1.6991709084442863</v>
      </c>
    </row>
    <row r="598" spans="1:4" ht="21" customHeight="1" thickBot="1" x14ac:dyDescent="0.3">
      <c r="A598" s="4" t="s">
        <v>3</v>
      </c>
      <c r="B598" s="39">
        <v>66900</v>
      </c>
      <c r="C598" s="20">
        <v>28500</v>
      </c>
      <c r="D598" s="6">
        <f t="shared" si="11"/>
        <v>1.3473684210526315</v>
      </c>
    </row>
    <row r="599" spans="1:4" ht="21" customHeight="1" thickBot="1" x14ac:dyDescent="0.3">
      <c r="A599" s="2" t="s">
        <v>4</v>
      </c>
      <c r="B599" s="38">
        <v>175966</v>
      </c>
      <c r="C599" s="22">
        <v>61478</v>
      </c>
      <c r="D599" s="6">
        <f t="shared" si="11"/>
        <v>1.8622596701258987</v>
      </c>
    </row>
    <row r="600" spans="1:4" ht="21" customHeight="1" thickBot="1" x14ac:dyDescent="0.3">
      <c r="A600" s="5" t="s">
        <v>176</v>
      </c>
      <c r="B600" s="60">
        <v>-157903</v>
      </c>
      <c r="C600" s="20">
        <v>-159523</v>
      </c>
      <c r="D600" s="6">
        <f t="shared" si="11"/>
        <v>-1.0155275414830463E-2</v>
      </c>
    </row>
    <row r="601" spans="1:4" ht="21" customHeight="1" thickBot="1" x14ac:dyDescent="0.3">
      <c r="A601" s="2" t="s">
        <v>1</v>
      </c>
      <c r="B601" s="38">
        <v>157903</v>
      </c>
      <c r="C601" s="22">
        <v>159523</v>
      </c>
      <c r="D601" s="6">
        <f t="shared" si="11"/>
        <v>-1.0155275414830463E-2</v>
      </c>
    </row>
    <row r="602" spans="1:4" ht="21" customHeight="1" thickBot="1" x14ac:dyDescent="0.3">
      <c r="A602" s="4" t="s">
        <v>3</v>
      </c>
      <c r="B602" s="39">
        <v>146158</v>
      </c>
      <c r="C602" s="20">
        <v>146158</v>
      </c>
      <c r="D602" s="6">
        <f t="shared" si="11"/>
        <v>0</v>
      </c>
    </row>
    <row r="603" spans="1:4" ht="21" customHeight="1" thickBot="1" x14ac:dyDescent="0.3">
      <c r="A603" s="2" t="s">
        <v>4</v>
      </c>
      <c r="B603" s="38">
        <v>11745</v>
      </c>
      <c r="C603" s="22">
        <v>13365</v>
      </c>
      <c r="D603" s="6">
        <f t="shared" si="11"/>
        <v>-0.12121212121212122</v>
      </c>
    </row>
    <row r="604" spans="1:4" ht="21" customHeight="1" thickBot="1" x14ac:dyDescent="0.3">
      <c r="A604" s="5" t="s">
        <v>177</v>
      </c>
      <c r="B604" s="60">
        <v>16425</v>
      </c>
      <c r="C604" s="20">
        <v>14350</v>
      </c>
      <c r="D604" s="6">
        <f t="shared" si="11"/>
        <v>0.14459930313588851</v>
      </c>
    </row>
    <row r="605" spans="1:4" ht="21" customHeight="1" thickBot="1" x14ac:dyDescent="0.3">
      <c r="A605" s="2" t="s">
        <v>9</v>
      </c>
      <c r="B605" s="38">
        <v>16425</v>
      </c>
      <c r="C605" s="22">
        <v>14350</v>
      </c>
      <c r="D605" s="6">
        <f t="shared" si="11"/>
        <v>0.14459930313588851</v>
      </c>
    </row>
    <row r="606" spans="1:4" ht="21" customHeight="1" thickBot="1" x14ac:dyDescent="0.3">
      <c r="A606" s="4" t="s">
        <v>11</v>
      </c>
      <c r="B606" s="39">
        <v>16425</v>
      </c>
      <c r="C606" s="20">
        <v>14350</v>
      </c>
      <c r="D606" s="6">
        <f t="shared" si="11"/>
        <v>0.14459930313588851</v>
      </c>
    </row>
    <row r="607" spans="1:4" ht="21" customHeight="1" thickBot="1" x14ac:dyDescent="0.3">
      <c r="A607" s="3" t="s">
        <v>178</v>
      </c>
      <c r="B607" s="61">
        <v>-174342</v>
      </c>
      <c r="C607" s="36">
        <v>-200187</v>
      </c>
      <c r="D607" s="6">
        <f t="shared" si="11"/>
        <v>-0.12910428749119573</v>
      </c>
    </row>
    <row r="608" spans="1:4" ht="21" customHeight="1" thickBot="1" x14ac:dyDescent="0.3">
      <c r="A608" s="4" t="s">
        <v>1</v>
      </c>
      <c r="B608" s="39">
        <v>174342</v>
      </c>
      <c r="C608" s="20">
        <v>200187</v>
      </c>
      <c r="D608" s="6">
        <f t="shared" si="11"/>
        <v>-0.12910428749119573</v>
      </c>
    </row>
    <row r="609" spans="1:4" ht="21" customHeight="1" thickBot="1" x14ac:dyDescent="0.3">
      <c r="A609" s="2" t="s">
        <v>30</v>
      </c>
      <c r="B609" s="38">
        <v>150</v>
      </c>
      <c r="C609" s="22">
        <v>5150</v>
      </c>
      <c r="D609" s="6">
        <f t="shared" si="11"/>
        <v>-0.970873786407767</v>
      </c>
    </row>
    <row r="610" spans="1:4" ht="21" customHeight="1" thickBot="1" x14ac:dyDescent="0.3">
      <c r="A610" s="4" t="s">
        <v>3</v>
      </c>
      <c r="B610" s="39">
        <v>159662</v>
      </c>
      <c r="C610" s="20">
        <v>159662</v>
      </c>
      <c r="D610" s="6">
        <f t="shared" si="11"/>
        <v>0</v>
      </c>
    </row>
    <row r="611" spans="1:4" ht="21" customHeight="1" thickBot="1" x14ac:dyDescent="0.3">
      <c r="A611" s="2" t="s">
        <v>4</v>
      </c>
      <c r="B611" s="38">
        <v>14530</v>
      </c>
      <c r="C611" s="22">
        <v>35375</v>
      </c>
      <c r="D611" s="6">
        <f t="shared" si="11"/>
        <v>-0.58925795053003538</v>
      </c>
    </row>
    <row r="612" spans="1:4" ht="21" customHeight="1" thickBot="1" x14ac:dyDescent="0.3">
      <c r="A612" s="5" t="s">
        <v>179</v>
      </c>
      <c r="B612" s="60">
        <v>12560</v>
      </c>
      <c r="C612" s="20">
        <v>17860</v>
      </c>
      <c r="D612" s="6">
        <f t="shared" si="11"/>
        <v>-0.29675251959686449</v>
      </c>
    </row>
    <row r="613" spans="1:4" ht="21" customHeight="1" thickBot="1" x14ac:dyDescent="0.3">
      <c r="A613" s="2" t="s">
        <v>9</v>
      </c>
      <c r="B613" s="38">
        <v>12560</v>
      </c>
      <c r="C613" s="22">
        <v>17860</v>
      </c>
      <c r="D613" s="6">
        <f t="shared" si="11"/>
        <v>-0.29675251959686449</v>
      </c>
    </row>
    <row r="614" spans="1:4" ht="21" customHeight="1" thickBot="1" x14ac:dyDescent="0.3">
      <c r="A614" s="4" t="s">
        <v>11</v>
      </c>
      <c r="B614" s="39">
        <v>12560</v>
      </c>
      <c r="C614" s="20">
        <v>12560</v>
      </c>
      <c r="D614" s="6">
        <f t="shared" si="11"/>
        <v>0</v>
      </c>
    </row>
    <row r="615" spans="1:4" ht="21" customHeight="1" thickBot="1" x14ac:dyDescent="0.3">
      <c r="A615" s="2" t="s">
        <v>12</v>
      </c>
      <c r="B615" s="38">
        <v>0</v>
      </c>
      <c r="C615" s="22">
        <v>5300</v>
      </c>
      <c r="D615" s="6">
        <f t="shared" si="11"/>
        <v>-1</v>
      </c>
    </row>
    <row r="616" spans="1:4" ht="21" customHeight="1" thickBot="1" x14ac:dyDescent="0.3">
      <c r="A616" s="5" t="s">
        <v>180</v>
      </c>
      <c r="B616" s="60">
        <v>-107105</v>
      </c>
      <c r="C616" s="20">
        <v>-95000</v>
      </c>
      <c r="D616" s="6">
        <f t="shared" si="11"/>
        <v>0.12742105263157893</v>
      </c>
    </row>
    <row r="617" spans="1:4" ht="21" customHeight="1" thickBot="1" x14ac:dyDescent="0.3">
      <c r="A617" s="2" t="s">
        <v>1</v>
      </c>
      <c r="B617" s="38">
        <v>107105</v>
      </c>
      <c r="C617" s="22">
        <v>95000</v>
      </c>
      <c r="D617" s="6">
        <f t="shared" si="11"/>
        <v>0.12742105263157893</v>
      </c>
    </row>
    <row r="618" spans="1:4" ht="21" customHeight="1" thickBot="1" x14ac:dyDescent="0.3">
      <c r="A618" s="4" t="s">
        <v>30</v>
      </c>
      <c r="B618" s="39">
        <v>37425</v>
      </c>
      <c r="C618" s="20">
        <v>52583</v>
      </c>
      <c r="D618" s="6">
        <f t="shared" si="11"/>
        <v>-0.28826807142992983</v>
      </c>
    </row>
    <row r="619" spans="1:4" ht="21" customHeight="1" thickBot="1" x14ac:dyDescent="0.3">
      <c r="A619" s="2" t="s">
        <v>4</v>
      </c>
      <c r="B619" s="38">
        <v>69680</v>
      </c>
      <c r="C619" s="22">
        <v>42417</v>
      </c>
      <c r="D619" s="6">
        <f t="shared" si="11"/>
        <v>0.64273758163000683</v>
      </c>
    </row>
    <row r="620" spans="1:4" ht="21" customHeight="1" thickBot="1" x14ac:dyDescent="0.3">
      <c r="A620" s="5" t="s">
        <v>181</v>
      </c>
      <c r="B620" s="23">
        <v>-110401</v>
      </c>
      <c r="C620" s="20">
        <v>-109390</v>
      </c>
      <c r="D620" s="6">
        <f t="shared" si="11"/>
        <v>9.2421610750525636E-3</v>
      </c>
    </row>
    <row r="621" spans="1:4" ht="21" customHeight="1" thickBot="1" x14ac:dyDescent="0.3">
      <c r="A621" s="2" t="s">
        <v>1</v>
      </c>
      <c r="B621" s="22">
        <v>110401</v>
      </c>
      <c r="C621" s="22">
        <v>109390</v>
      </c>
      <c r="D621" s="6">
        <f t="shared" si="11"/>
        <v>9.2421610750525636E-3</v>
      </c>
    </row>
    <row r="622" spans="1:4" ht="21" customHeight="1" thickBot="1" x14ac:dyDescent="0.3">
      <c r="A622" s="4" t="s">
        <v>3</v>
      </c>
      <c r="B622" s="20">
        <v>40081</v>
      </c>
      <c r="C622" s="20">
        <v>39070</v>
      </c>
      <c r="D622" s="6">
        <f t="shared" si="11"/>
        <v>2.587663168671615E-2</v>
      </c>
    </row>
    <row r="623" spans="1:4" ht="21" customHeight="1" thickBot="1" x14ac:dyDescent="0.3">
      <c r="A623" s="2" t="s">
        <v>4</v>
      </c>
      <c r="B623" s="22">
        <v>70320</v>
      </c>
      <c r="C623" s="22">
        <v>70320</v>
      </c>
      <c r="D623" s="6">
        <f t="shared" si="11"/>
        <v>0</v>
      </c>
    </row>
    <row r="624" spans="1:4" ht="21" customHeight="1" thickBot="1" x14ac:dyDescent="0.3">
      <c r="A624" s="5" t="s">
        <v>182</v>
      </c>
      <c r="B624" s="23">
        <v>41000</v>
      </c>
      <c r="C624" s="20">
        <v>41000</v>
      </c>
      <c r="D624" s="6">
        <f t="shared" si="11"/>
        <v>0</v>
      </c>
    </row>
    <row r="625" spans="1:4" ht="21" customHeight="1" thickBot="1" x14ac:dyDescent="0.3">
      <c r="A625" s="2" t="s">
        <v>9</v>
      </c>
      <c r="B625" s="22">
        <v>41000</v>
      </c>
      <c r="C625" s="22">
        <v>41000</v>
      </c>
      <c r="D625" s="6">
        <f t="shared" si="11"/>
        <v>0</v>
      </c>
    </row>
    <row r="626" spans="1:4" ht="21" customHeight="1" thickBot="1" x14ac:dyDescent="0.3">
      <c r="A626" s="4" t="s">
        <v>11</v>
      </c>
      <c r="B626" s="20">
        <v>41000</v>
      </c>
      <c r="C626" s="20">
        <v>41000</v>
      </c>
      <c r="D626" s="6">
        <f t="shared" si="11"/>
        <v>0</v>
      </c>
    </row>
    <row r="627" spans="1:4" ht="21" customHeight="1" thickBot="1" x14ac:dyDescent="0.3">
      <c r="A627" s="3" t="s">
        <v>183</v>
      </c>
      <c r="B627" s="19">
        <v>-111678</v>
      </c>
      <c r="C627" s="22">
        <v>-106482</v>
      </c>
      <c r="D627" s="6">
        <f t="shared" si="11"/>
        <v>4.8796979771228939E-2</v>
      </c>
    </row>
    <row r="628" spans="1:4" ht="21" customHeight="1" thickBot="1" x14ac:dyDescent="0.3">
      <c r="A628" s="4" t="s">
        <v>1</v>
      </c>
      <c r="B628" s="20">
        <v>111678</v>
      </c>
      <c r="C628" s="20">
        <v>106482</v>
      </c>
      <c r="D628" s="6">
        <f t="shared" si="11"/>
        <v>4.8796979771228939E-2</v>
      </c>
    </row>
    <row r="629" spans="1:4" ht="21" customHeight="1" thickBot="1" x14ac:dyDescent="0.3">
      <c r="A629" s="2" t="s">
        <v>3</v>
      </c>
      <c r="B629" s="22">
        <v>47633</v>
      </c>
      <c r="C629" s="22">
        <v>42712</v>
      </c>
      <c r="D629" s="6">
        <f t="shared" si="11"/>
        <v>0.1152135231316726</v>
      </c>
    </row>
    <row r="630" spans="1:4" ht="21" customHeight="1" thickBot="1" x14ac:dyDescent="0.3">
      <c r="A630" s="4" t="s">
        <v>4</v>
      </c>
      <c r="B630" s="20">
        <v>64045</v>
      </c>
      <c r="C630" s="20">
        <v>63770</v>
      </c>
      <c r="D630" s="6">
        <f t="shared" si="11"/>
        <v>4.3123725889916888E-3</v>
      </c>
    </row>
    <row r="631" spans="1:4" ht="21" customHeight="1" thickBot="1" x14ac:dyDescent="0.3">
      <c r="A631" s="3" t="s">
        <v>184</v>
      </c>
      <c r="B631" s="19">
        <v>4500</v>
      </c>
      <c r="C631" s="22">
        <v>4500</v>
      </c>
      <c r="D631" s="6">
        <f t="shared" si="11"/>
        <v>0</v>
      </c>
    </row>
    <row r="632" spans="1:4" ht="21" customHeight="1" thickBot="1" x14ac:dyDescent="0.3">
      <c r="A632" s="4" t="s">
        <v>9</v>
      </c>
      <c r="B632" s="20">
        <v>4500</v>
      </c>
      <c r="C632" s="20">
        <v>4500</v>
      </c>
      <c r="D632" s="6">
        <f t="shared" si="11"/>
        <v>0</v>
      </c>
    </row>
    <row r="633" spans="1:4" ht="21" customHeight="1" thickBot="1" x14ac:dyDescent="0.3">
      <c r="A633" s="2" t="s">
        <v>11</v>
      </c>
      <c r="B633" s="22">
        <v>4500</v>
      </c>
      <c r="C633" s="22">
        <v>4500</v>
      </c>
      <c r="D633" s="6">
        <f t="shared" si="11"/>
        <v>0</v>
      </c>
    </row>
    <row r="634" spans="1:4" ht="21" customHeight="1" thickBot="1" x14ac:dyDescent="0.3">
      <c r="A634" s="5" t="s">
        <v>185</v>
      </c>
      <c r="B634" s="23">
        <v>-24708</v>
      </c>
      <c r="C634" s="20">
        <v>-20447</v>
      </c>
      <c r="D634" s="6">
        <f t="shared" si="11"/>
        <v>0.20839242920721865</v>
      </c>
    </row>
    <row r="635" spans="1:4" ht="21" customHeight="1" thickBot="1" x14ac:dyDescent="0.3">
      <c r="A635" s="2" t="s">
        <v>1</v>
      </c>
      <c r="B635" s="22">
        <v>24708</v>
      </c>
      <c r="C635" s="22">
        <v>20447</v>
      </c>
      <c r="D635" s="6">
        <f t="shared" si="11"/>
        <v>0.20839242920721865</v>
      </c>
    </row>
    <row r="636" spans="1:4" ht="21" customHeight="1" thickBot="1" x14ac:dyDescent="0.3">
      <c r="A636" s="4" t="s">
        <v>3</v>
      </c>
      <c r="B636" s="20">
        <v>17183</v>
      </c>
      <c r="C636" s="20">
        <v>15447</v>
      </c>
      <c r="D636" s="6">
        <f t="shared" si="11"/>
        <v>0.11238428173755421</v>
      </c>
    </row>
    <row r="637" spans="1:4" ht="21" customHeight="1" thickBot="1" x14ac:dyDescent="0.3">
      <c r="A637" s="2" t="s">
        <v>4</v>
      </c>
      <c r="B637" s="22">
        <v>7525</v>
      </c>
      <c r="C637" s="22">
        <v>5000</v>
      </c>
      <c r="D637" s="6">
        <f t="shared" si="11"/>
        <v>0.505</v>
      </c>
    </row>
    <row r="638" spans="1:4" ht="21" customHeight="1" thickBot="1" x14ac:dyDescent="0.3">
      <c r="A638" s="5" t="s">
        <v>186</v>
      </c>
      <c r="B638" s="23">
        <v>-44646</v>
      </c>
      <c r="C638" s="20">
        <v>-44412</v>
      </c>
      <c r="D638" s="6">
        <f t="shared" si="11"/>
        <v>5.2688462577681712E-3</v>
      </c>
    </row>
    <row r="639" spans="1:4" ht="21" customHeight="1" thickBot="1" x14ac:dyDescent="0.3">
      <c r="A639" s="2" t="s">
        <v>1</v>
      </c>
      <c r="B639" s="22">
        <v>44646</v>
      </c>
      <c r="C639" s="22">
        <v>44412</v>
      </c>
      <c r="D639" s="6">
        <f t="shared" si="11"/>
        <v>5.2688462577681712E-3</v>
      </c>
    </row>
    <row r="640" spans="1:4" ht="21" customHeight="1" thickBot="1" x14ac:dyDescent="0.3">
      <c r="A640" s="4" t="s">
        <v>3</v>
      </c>
      <c r="B640" s="20">
        <v>22746</v>
      </c>
      <c r="C640" s="20">
        <v>22512</v>
      </c>
      <c r="D640" s="6">
        <f t="shared" si="11"/>
        <v>1.0394456289978678E-2</v>
      </c>
    </row>
    <row r="641" spans="1:4" ht="21" customHeight="1" thickBot="1" x14ac:dyDescent="0.3">
      <c r="A641" s="2" t="s">
        <v>4</v>
      </c>
      <c r="B641" s="22">
        <v>21900</v>
      </c>
      <c r="C641" s="22">
        <v>21900</v>
      </c>
      <c r="D641" s="6">
        <f t="shared" si="11"/>
        <v>0</v>
      </c>
    </row>
    <row r="642" spans="1:4" ht="21" customHeight="1" thickBot="1" x14ac:dyDescent="0.3">
      <c r="A642" s="5" t="s">
        <v>187</v>
      </c>
      <c r="B642" s="23">
        <v>3600</v>
      </c>
      <c r="C642" s="20">
        <v>3600</v>
      </c>
      <c r="D642" s="6">
        <f t="shared" si="11"/>
        <v>0</v>
      </c>
    </row>
    <row r="643" spans="1:4" ht="21" customHeight="1" thickBot="1" x14ac:dyDescent="0.3">
      <c r="A643" s="2" t="s">
        <v>9</v>
      </c>
      <c r="B643" s="22">
        <v>3600</v>
      </c>
      <c r="C643" s="22">
        <v>3600</v>
      </c>
      <c r="D643" s="6">
        <f t="shared" si="11"/>
        <v>0</v>
      </c>
    </row>
    <row r="644" spans="1:4" ht="21" customHeight="1" thickBot="1" x14ac:dyDescent="0.3">
      <c r="A644" s="4" t="s">
        <v>11</v>
      </c>
      <c r="B644" s="20">
        <v>3600</v>
      </c>
      <c r="C644" s="20">
        <v>3600</v>
      </c>
      <c r="D644" s="6">
        <f t="shared" ref="D644:D707" si="12">(B644-C644)/C644</f>
        <v>0</v>
      </c>
    </row>
    <row r="645" spans="1:4" ht="21" customHeight="1" thickBot="1" x14ac:dyDescent="0.3">
      <c r="A645" s="3" t="s">
        <v>188</v>
      </c>
      <c r="B645" s="19">
        <v>-34819</v>
      </c>
      <c r="C645" s="22">
        <v>-34062</v>
      </c>
      <c r="D645" s="6">
        <f t="shared" si="12"/>
        <v>2.2224179437496331E-2</v>
      </c>
    </row>
    <row r="646" spans="1:4" ht="21" customHeight="1" thickBot="1" x14ac:dyDescent="0.3">
      <c r="A646" s="4" t="s">
        <v>1</v>
      </c>
      <c r="B646" s="20">
        <v>34819</v>
      </c>
      <c r="C646" s="20">
        <v>34062</v>
      </c>
      <c r="D646" s="6">
        <f t="shared" si="12"/>
        <v>2.2224179437496331E-2</v>
      </c>
    </row>
    <row r="647" spans="1:4" ht="21" customHeight="1" thickBot="1" x14ac:dyDescent="0.3">
      <c r="A647" s="2" t="s">
        <v>4</v>
      </c>
      <c r="B647" s="22">
        <v>34819</v>
      </c>
      <c r="C647" s="22">
        <v>34062</v>
      </c>
      <c r="D647" s="6">
        <f t="shared" si="12"/>
        <v>2.2224179437496331E-2</v>
      </c>
    </row>
    <row r="648" spans="1:4" ht="21" customHeight="1" thickBot="1" x14ac:dyDescent="0.3">
      <c r="A648" s="5" t="s">
        <v>189</v>
      </c>
      <c r="B648" s="23">
        <v>23700</v>
      </c>
      <c r="C648" s="20">
        <v>25305</v>
      </c>
      <c r="D648" s="6">
        <f t="shared" si="12"/>
        <v>-6.3426200355660933E-2</v>
      </c>
    </row>
    <row r="649" spans="1:4" ht="21" customHeight="1" thickBot="1" x14ac:dyDescent="0.3">
      <c r="A649" s="2" t="s">
        <v>9</v>
      </c>
      <c r="B649" s="22">
        <v>23700</v>
      </c>
      <c r="C649" s="22">
        <v>25305</v>
      </c>
      <c r="D649" s="6">
        <f t="shared" si="12"/>
        <v>-6.3426200355660933E-2</v>
      </c>
    </row>
    <row r="650" spans="1:4" ht="21" customHeight="1" thickBot="1" x14ac:dyDescent="0.3">
      <c r="A650" s="4" t="s">
        <v>11</v>
      </c>
      <c r="B650" s="20">
        <v>23700</v>
      </c>
      <c r="C650" s="20">
        <v>25305</v>
      </c>
      <c r="D650" s="6">
        <f t="shared" si="12"/>
        <v>-6.3426200355660933E-2</v>
      </c>
    </row>
    <row r="651" spans="1:4" ht="21" customHeight="1" thickBot="1" x14ac:dyDescent="0.3">
      <c r="A651" s="3" t="s">
        <v>190</v>
      </c>
      <c r="B651" s="19">
        <v>18000</v>
      </c>
      <c r="C651" s="22">
        <v>14650</v>
      </c>
      <c r="D651" s="6">
        <f t="shared" si="12"/>
        <v>0.22866894197952217</v>
      </c>
    </row>
    <row r="652" spans="1:4" ht="21" customHeight="1" thickBot="1" x14ac:dyDescent="0.3">
      <c r="A652" s="4" t="s">
        <v>9</v>
      </c>
      <c r="B652" s="20">
        <v>18000</v>
      </c>
      <c r="C652" s="20">
        <v>14650</v>
      </c>
      <c r="D652" s="6">
        <f t="shared" si="12"/>
        <v>0.22866894197952217</v>
      </c>
    </row>
    <row r="653" spans="1:4" ht="21" customHeight="1" thickBot="1" x14ac:dyDescent="0.3">
      <c r="A653" s="2" t="s">
        <v>12</v>
      </c>
      <c r="B653" s="22">
        <v>18000</v>
      </c>
      <c r="C653" s="22">
        <v>14650</v>
      </c>
      <c r="D653" s="6">
        <f t="shared" si="12"/>
        <v>0.22866894197952217</v>
      </c>
    </row>
    <row r="654" spans="1:4" ht="21" customHeight="1" thickBot="1" x14ac:dyDescent="0.3">
      <c r="A654" s="5" t="s">
        <v>191</v>
      </c>
      <c r="B654" s="23">
        <v>-12338</v>
      </c>
      <c r="C654" s="20">
        <v>-20197</v>
      </c>
      <c r="D654" s="6">
        <f t="shared" si="12"/>
        <v>-0.38911719562311237</v>
      </c>
    </row>
    <row r="655" spans="1:4" ht="21" customHeight="1" thickBot="1" x14ac:dyDescent="0.3">
      <c r="A655" s="2" t="s">
        <v>1</v>
      </c>
      <c r="B655" s="22">
        <v>12338</v>
      </c>
      <c r="C655" s="22">
        <v>20197</v>
      </c>
      <c r="D655" s="6">
        <f t="shared" si="12"/>
        <v>-0.38911719562311237</v>
      </c>
    </row>
    <row r="656" spans="1:4" ht="21" customHeight="1" thickBot="1" x14ac:dyDescent="0.3">
      <c r="A656" s="4" t="s">
        <v>3</v>
      </c>
      <c r="B656" s="20">
        <v>10838</v>
      </c>
      <c r="C656" s="20">
        <v>18197</v>
      </c>
      <c r="D656" s="6">
        <f t="shared" si="12"/>
        <v>-0.40440731988789363</v>
      </c>
    </row>
    <row r="657" spans="1:4" ht="21" customHeight="1" thickBot="1" x14ac:dyDescent="0.3">
      <c r="A657" s="2" t="s">
        <v>4</v>
      </c>
      <c r="B657" s="22">
        <v>1500</v>
      </c>
      <c r="C657" s="22">
        <v>2000</v>
      </c>
      <c r="D657" s="6">
        <f t="shared" si="12"/>
        <v>-0.25</v>
      </c>
    </row>
    <row r="658" spans="1:4" ht="21" customHeight="1" thickBot="1" x14ac:dyDescent="0.3">
      <c r="A658" s="5" t="s">
        <v>192</v>
      </c>
      <c r="B658" s="23">
        <v>2125991</v>
      </c>
      <c r="C658" s="20">
        <v>2147759</v>
      </c>
      <c r="D658" s="6">
        <f t="shared" si="12"/>
        <v>-1.0135215357030282E-2</v>
      </c>
    </row>
    <row r="659" spans="1:4" ht="21" customHeight="1" thickBot="1" x14ac:dyDescent="0.3">
      <c r="A659" s="2" t="s">
        <v>9</v>
      </c>
      <c r="B659" s="22">
        <v>2125991</v>
      </c>
      <c r="C659" s="22">
        <v>2147759</v>
      </c>
      <c r="D659" s="6">
        <f t="shared" si="12"/>
        <v>-1.0135215357030282E-2</v>
      </c>
    </row>
    <row r="660" spans="1:4" ht="21" customHeight="1" thickBot="1" x14ac:dyDescent="0.3">
      <c r="A660" s="4" t="s">
        <v>12</v>
      </c>
      <c r="B660" s="20">
        <v>2125991</v>
      </c>
      <c r="C660" s="20">
        <v>2147759</v>
      </c>
      <c r="D660" s="6">
        <f t="shared" si="12"/>
        <v>-1.0135215357030282E-2</v>
      </c>
    </row>
    <row r="661" spans="1:4" ht="21" customHeight="1" thickBot="1" x14ac:dyDescent="0.3">
      <c r="A661" s="3" t="s">
        <v>193</v>
      </c>
      <c r="B661" s="19">
        <v>-61550</v>
      </c>
      <c r="C661" s="22">
        <v>-63000</v>
      </c>
      <c r="D661" s="6">
        <f t="shared" si="12"/>
        <v>-2.3015873015873017E-2</v>
      </c>
    </row>
    <row r="662" spans="1:4" ht="21" customHeight="1" thickBot="1" x14ac:dyDescent="0.3">
      <c r="A662" s="4" t="s">
        <v>1</v>
      </c>
      <c r="B662" s="20">
        <v>61550</v>
      </c>
      <c r="C662" s="20">
        <v>63000</v>
      </c>
      <c r="D662" s="6">
        <f t="shared" si="12"/>
        <v>-2.3015873015873017E-2</v>
      </c>
    </row>
    <row r="663" spans="1:4" ht="21" customHeight="1" thickBot="1" x14ac:dyDescent="0.3">
      <c r="A663" s="2" t="s">
        <v>2</v>
      </c>
      <c r="B663" s="22">
        <v>60950</v>
      </c>
      <c r="C663" s="22">
        <v>62400</v>
      </c>
      <c r="D663" s="6">
        <f t="shared" si="12"/>
        <v>-2.3237179487179488E-2</v>
      </c>
    </row>
    <row r="664" spans="1:4" ht="21" customHeight="1" thickBot="1" x14ac:dyDescent="0.3">
      <c r="A664" s="2" t="s">
        <v>4</v>
      </c>
      <c r="B664" s="22">
        <v>600</v>
      </c>
      <c r="C664" s="22">
        <v>600</v>
      </c>
      <c r="D664" s="6">
        <f t="shared" si="12"/>
        <v>0</v>
      </c>
    </row>
    <row r="665" spans="1:4" ht="21" customHeight="1" thickBot="1" x14ac:dyDescent="0.3">
      <c r="A665" s="5" t="s">
        <v>194</v>
      </c>
      <c r="B665" s="23">
        <v>70545</v>
      </c>
      <c r="C665" s="20">
        <v>27264</v>
      </c>
      <c r="D665" s="6">
        <f t="shared" si="12"/>
        <v>1.5874779929577465</v>
      </c>
    </row>
    <row r="666" spans="1:4" ht="21" customHeight="1" thickBot="1" x14ac:dyDescent="0.3">
      <c r="A666" s="2" t="s">
        <v>9</v>
      </c>
      <c r="B666" s="22">
        <v>70545</v>
      </c>
      <c r="C666" s="22">
        <v>27264</v>
      </c>
      <c r="D666" s="6">
        <f t="shared" si="12"/>
        <v>1.5874779929577465</v>
      </c>
    </row>
    <row r="667" spans="1:4" ht="21" customHeight="1" thickBot="1" x14ac:dyDescent="0.3">
      <c r="A667" s="4" t="s">
        <v>12</v>
      </c>
      <c r="B667" s="20">
        <v>70545</v>
      </c>
      <c r="C667" s="20">
        <v>27264</v>
      </c>
      <c r="D667" s="6">
        <f t="shared" si="12"/>
        <v>1.5874779929577465</v>
      </c>
    </row>
    <row r="668" spans="1:4" ht="21" customHeight="1" thickBot="1" x14ac:dyDescent="0.3">
      <c r="A668" s="57" t="s">
        <v>195</v>
      </c>
      <c r="B668" s="22">
        <v>-82995</v>
      </c>
      <c r="C668" s="22">
        <v>-39403</v>
      </c>
      <c r="D668" s="6">
        <f t="shared" si="12"/>
        <v>1.1063117021546582</v>
      </c>
    </row>
    <row r="669" spans="1:4" ht="21" customHeight="1" thickBot="1" x14ac:dyDescent="0.3">
      <c r="A669" s="4" t="s">
        <v>1</v>
      </c>
      <c r="B669" s="20">
        <v>82995</v>
      </c>
      <c r="C669" s="20">
        <v>39403</v>
      </c>
      <c r="D669" s="6">
        <f t="shared" si="12"/>
        <v>1.1063117021546582</v>
      </c>
    </row>
    <row r="670" spans="1:4" ht="21" customHeight="1" thickBot="1" x14ac:dyDescent="0.3">
      <c r="A670" s="4" t="s">
        <v>30</v>
      </c>
      <c r="B670" s="20">
        <v>82995</v>
      </c>
      <c r="C670" s="20">
        <v>39403</v>
      </c>
      <c r="D670" s="6">
        <f t="shared" si="12"/>
        <v>1.1063117021546582</v>
      </c>
    </row>
    <row r="671" spans="1:4" ht="21" customHeight="1" thickBot="1" x14ac:dyDescent="0.3">
      <c r="A671" s="3" t="s">
        <v>196</v>
      </c>
      <c r="B671" s="19">
        <v>-187624</v>
      </c>
      <c r="C671" s="22">
        <v>-240368</v>
      </c>
      <c r="D671" s="6">
        <f t="shared" si="12"/>
        <v>-0.21943020701590893</v>
      </c>
    </row>
    <row r="672" spans="1:4" ht="21" customHeight="1" thickBot="1" x14ac:dyDescent="0.3">
      <c r="A672" s="4" t="s">
        <v>1</v>
      </c>
      <c r="B672" s="20">
        <v>187624</v>
      </c>
      <c r="C672" s="20">
        <v>240368</v>
      </c>
      <c r="D672" s="6">
        <f t="shared" si="12"/>
        <v>-0.21943020701590893</v>
      </c>
    </row>
    <row r="673" spans="1:4" ht="21" customHeight="1" thickBot="1" x14ac:dyDescent="0.3">
      <c r="A673" s="2" t="s">
        <v>4</v>
      </c>
      <c r="B673" s="22">
        <v>187624</v>
      </c>
      <c r="C673" s="22">
        <v>240368</v>
      </c>
      <c r="D673" s="6">
        <f t="shared" si="12"/>
        <v>-0.21943020701590893</v>
      </c>
    </row>
    <row r="674" spans="1:4" ht="21" customHeight="1" thickBot="1" x14ac:dyDescent="0.3">
      <c r="A674" s="5" t="s">
        <v>197</v>
      </c>
      <c r="B674" s="20">
        <v>14540</v>
      </c>
      <c r="C674" s="20">
        <v>19366</v>
      </c>
      <c r="D674" s="6">
        <f t="shared" si="12"/>
        <v>-0.24919962821439637</v>
      </c>
    </row>
    <row r="675" spans="1:4" ht="21" customHeight="1" thickBot="1" x14ac:dyDescent="0.3">
      <c r="A675" s="2" t="s">
        <v>9</v>
      </c>
      <c r="B675" s="22">
        <v>14540</v>
      </c>
      <c r="C675" s="22">
        <v>19366</v>
      </c>
      <c r="D675" s="6">
        <f t="shared" si="12"/>
        <v>-0.24919962821439637</v>
      </c>
    </row>
    <row r="676" spans="1:4" ht="21" customHeight="1" thickBot="1" x14ac:dyDescent="0.3">
      <c r="A676" s="4" t="s">
        <v>11</v>
      </c>
      <c r="B676" s="20">
        <v>14540</v>
      </c>
      <c r="C676" s="20">
        <v>19366</v>
      </c>
      <c r="D676" s="6">
        <f t="shared" si="12"/>
        <v>-0.24919962821439637</v>
      </c>
    </row>
    <row r="677" spans="1:4" ht="21" customHeight="1" thickBot="1" x14ac:dyDescent="0.3">
      <c r="A677" s="3" t="s">
        <v>198</v>
      </c>
      <c r="B677" s="19">
        <v>-263922</v>
      </c>
      <c r="C677" s="22">
        <v>-224640</v>
      </c>
      <c r="D677" s="6">
        <f t="shared" si="12"/>
        <v>0.17486645299145298</v>
      </c>
    </row>
    <row r="678" spans="1:4" ht="21" customHeight="1" thickBot="1" x14ac:dyDescent="0.3">
      <c r="A678" s="4" t="s">
        <v>1</v>
      </c>
      <c r="B678" s="20">
        <v>231962</v>
      </c>
      <c r="C678" s="20">
        <v>224640</v>
      </c>
      <c r="D678" s="6">
        <f t="shared" si="12"/>
        <v>3.2594373219373217E-2</v>
      </c>
    </row>
    <row r="679" spans="1:4" ht="21" customHeight="1" thickBot="1" x14ac:dyDescent="0.3">
      <c r="A679" s="2" t="s">
        <v>3</v>
      </c>
      <c r="B679" s="22">
        <v>159854</v>
      </c>
      <c r="C679" s="22">
        <v>152532</v>
      </c>
      <c r="D679" s="6">
        <f t="shared" si="12"/>
        <v>4.8003041984632733E-2</v>
      </c>
    </row>
    <row r="680" spans="1:4" ht="21" customHeight="1" thickBot="1" x14ac:dyDescent="0.3">
      <c r="A680" s="4" t="s">
        <v>4</v>
      </c>
      <c r="B680" s="20">
        <v>72108</v>
      </c>
      <c r="C680" s="20">
        <v>72108</v>
      </c>
      <c r="D680" s="6">
        <f t="shared" si="12"/>
        <v>0</v>
      </c>
    </row>
    <row r="681" spans="1:4" ht="21" customHeight="1" thickBot="1" x14ac:dyDescent="0.3">
      <c r="A681" s="4" t="s">
        <v>6</v>
      </c>
      <c r="B681" s="20">
        <v>31960</v>
      </c>
      <c r="C681" s="24"/>
      <c r="D681" s="6"/>
    </row>
    <row r="682" spans="1:4" ht="21" customHeight="1" thickBot="1" x14ac:dyDescent="0.3">
      <c r="A682" s="4" t="s">
        <v>7</v>
      </c>
      <c r="B682" s="20">
        <v>31960</v>
      </c>
      <c r="C682" s="24"/>
      <c r="D682" s="6"/>
    </row>
    <row r="683" spans="1:4" ht="21" customHeight="1" thickBot="1" x14ac:dyDescent="0.3">
      <c r="A683" s="3" t="s">
        <v>199</v>
      </c>
      <c r="B683" s="19">
        <v>133745</v>
      </c>
      <c r="C683" s="22">
        <v>119800</v>
      </c>
      <c r="D683" s="6">
        <f t="shared" si="12"/>
        <v>0.11640233722871453</v>
      </c>
    </row>
    <row r="684" spans="1:4" ht="21" customHeight="1" thickBot="1" x14ac:dyDescent="0.3">
      <c r="A684" s="4" t="s">
        <v>9</v>
      </c>
      <c r="B684" s="20">
        <v>133745</v>
      </c>
      <c r="C684" s="20">
        <v>119800</v>
      </c>
      <c r="D684" s="6">
        <f t="shared" si="12"/>
        <v>0.11640233722871453</v>
      </c>
    </row>
    <row r="685" spans="1:4" ht="21" customHeight="1" thickBot="1" x14ac:dyDescent="0.3">
      <c r="A685" s="2" t="s">
        <v>11</v>
      </c>
      <c r="B685" s="22">
        <v>133745</v>
      </c>
      <c r="C685" s="22">
        <v>119800</v>
      </c>
      <c r="D685" s="6">
        <f t="shared" si="12"/>
        <v>0.11640233722871453</v>
      </c>
    </row>
    <row r="686" spans="1:4" ht="21" customHeight="1" thickBot="1" x14ac:dyDescent="0.3">
      <c r="A686" s="5" t="s">
        <v>200</v>
      </c>
      <c r="B686" s="23">
        <v>216000</v>
      </c>
      <c r="C686" s="20">
        <v>200880</v>
      </c>
      <c r="D686" s="6">
        <f t="shared" si="12"/>
        <v>7.5268817204301078E-2</v>
      </c>
    </row>
    <row r="687" spans="1:4" ht="21" customHeight="1" thickBot="1" x14ac:dyDescent="0.3">
      <c r="A687" s="2" t="s">
        <v>9</v>
      </c>
      <c r="B687" s="22">
        <v>216000</v>
      </c>
      <c r="C687" s="22">
        <v>200880</v>
      </c>
      <c r="D687" s="6">
        <f t="shared" si="12"/>
        <v>7.5268817204301078E-2</v>
      </c>
    </row>
    <row r="688" spans="1:4" ht="21" customHeight="1" thickBot="1" x14ac:dyDescent="0.3">
      <c r="A688" s="4" t="s">
        <v>11</v>
      </c>
      <c r="B688" s="20">
        <v>216000</v>
      </c>
      <c r="C688" s="20">
        <v>200880</v>
      </c>
      <c r="D688" s="6">
        <f t="shared" si="12"/>
        <v>7.5268817204301078E-2</v>
      </c>
    </row>
    <row r="689" spans="1:4" ht="21" customHeight="1" thickBot="1" x14ac:dyDescent="0.3">
      <c r="A689" s="3" t="s">
        <v>201</v>
      </c>
      <c r="B689" s="19">
        <v>-253000</v>
      </c>
      <c r="C689" s="22">
        <v>-201036</v>
      </c>
      <c r="D689" s="6">
        <f t="shared" si="12"/>
        <v>0.25848106806741084</v>
      </c>
    </row>
    <row r="690" spans="1:4" ht="21" customHeight="1" thickBot="1" x14ac:dyDescent="0.3">
      <c r="A690" s="4" t="s">
        <v>1</v>
      </c>
      <c r="B690" s="20">
        <v>216000</v>
      </c>
      <c r="C690" s="20">
        <v>194036</v>
      </c>
      <c r="D690" s="6">
        <f t="shared" si="12"/>
        <v>0.11319548949679441</v>
      </c>
    </row>
    <row r="691" spans="1:4" ht="21" customHeight="1" thickBot="1" x14ac:dyDescent="0.3">
      <c r="A691" s="2" t="s">
        <v>3</v>
      </c>
      <c r="B691" s="22">
        <v>117338</v>
      </c>
      <c r="C691" s="22">
        <v>109096</v>
      </c>
      <c r="D691" s="6">
        <f t="shared" si="12"/>
        <v>7.5548141086749288E-2</v>
      </c>
    </row>
    <row r="692" spans="1:4" ht="21" customHeight="1" thickBot="1" x14ac:dyDescent="0.3">
      <c r="A692" s="4" t="s">
        <v>4</v>
      </c>
      <c r="B692" s="20">
        <v>98662</v>
      </c>
      <c r="C692" s="20">
        <v>84940</v>
      </c>
      <c r="D692" s="6">
        <f t="shared" si="12"/>
        <v>0.16154932893807394</v>
      </c>
    </row>
    <row r="693" spans="1:4" ht="21" customHeight="1" thickBot="1" x14ac:dyDescent="0.3">
      <c r="A693" s="2" t="s">
        <v>6</v>
      </c>
      <c r="B693" s="22">
        <v>37000</v>
      </c>
      <c r="C693" s="22">
        <v>7000</v>
      </c>
      <c r="D693" s="6">
        <f t="shared" si="12"/>
        <v>4.2857142857142856</v>
      </c>
    </row>
    <row r="694" spans="1:4" ht="21" customHeight="1" thickBot="1" x14ac:dyDescent="0.3">
      <c r="A694" s="4" t="s">
        <v>7</v>
      </c>
      <c r="B694" s="20">
        <v>70000</v>
      </c>
      <c r="C694" s="20">
        <v>7000</v>
      </c>
      <c r="D694" s="6">
        <f t="shared" si="12"/>
        <v>9</v>
      </c>
    </row>
    <row r="695" spans="1:4" ht="21" customHeight="1" thickBot="1" x14ac:dyDescent="0.3">
      <c r="A695" s="4" t="s">
        <v>12</v>
      </c>
      <c r="B695" s="20">
        <v>-33000</v>
      </c>
      <c r="C695" s="24"/>
      <c r="D695" s="6"/>
    </row>
    <row r="696" spans="1:4" ht="21" customHeight="1" thickBot="1" x14ac:dyDescent="0.3">
      <c r="A696" s="3" t="s">
        <v>202</v>
      </c>
      <c r="B696" s="19">
        <v>-18550</v>
      </c>
      <c r="C696" s="22">
        <v>-19650</v>
      </c>
      <c r="D696" s="6">
        <f t="shared" si="12"/>
        <v>-5.5979643765903309E-2</v>
      </c>
    </row>
    <row r="697" spans="1:4" ht="21" customHeight="1" thickBot="1" x14ac:dyDescent="0.3">
      <c r="A697" s="4" t="s">
        <v>1</v>
      </c>
      <c r="B697" s="20">
        <v>18550</v>
      </c>
      <c r="C697" s="20">
        <v>19650</v>
      </c>
      <c r="D697" s="6">
        <f t="shared" si="12"/>
        <v>-5.5979643765903309E-2</v>
      </c>
    </row>
    <row r="698" spans="1:4" ht="21" customHeight="1" thickBot="1" x14ac:dyDescent="0.3">
      <c r="A698" s="2" t="s">
        <v>2</v>
      </c>
      <c r="B698" s="22">
        <v>12050</v>
      </c>
      <c r="C698" s="22">
        <v>13150</v>
      </c>
      <c r="D698" s="6">
        <f t="shared" si="12"/>
        <v>-8.3650190114068435E-2</v>
      </c>
    </row>
    <row r="699" spans="1:4" ht="21" customHeight="1" thickBot="1" x14ac:dyDescent="0.3">
      <c r="A699" s="4" t="s">
        <v>4</v>
      </c>
      <c r="B699" s="20">
        <v>6500</v>
      </c>
      <c r="C699" s="20">
        <v>6500</v>
      </c>
      <c r="D699" s="6">
        <f t="shared" si="12"/>
        <v>0</v>
      </c>
    </row>
    <row r="700" spans="1:4" ht="21" customHeight="1" thickBot="1" x14ac:dyDescent="0.3">
      <c r="A700" s="3" t="s">
        <v>203</v>
      </c>
      <c r="B700" s="19">
        <v>-208800</v>
      </c>
      <c r="C700" s="22">
        <v>-217315</v>
      </c>
      <c r="D700" s="6">
        <f t="shared" si="12"/>
        <v>-3.9182753146354374E-2</v>
      </c>
    </row>
    <row r="701" spans="1:4" ht="21" customHeight="1" thickBot="1" x14ac:dyDescent="0.3">
      <c r="A701" s="4" t="s">
        <v>1</v>
      </c>
      <c r="B701" s="20">
        <v>208800</v>
      </c>
      <c r="C701" s="20">
        <v>217315</v>
      </c>
      <c r="D701" s="6">
        <f t="shared" si="12"/>
        <v>-3.9182753146354374E-2</v>
      </c>
    </row>
    <row r="702" spans="1:4" ht="21" customHeight="1" thickBot="1" x14ac:dyDescent="0.3">
      <c r="A702" s="2" t="s">
        <v>4</v>
      </c>
      <c r="B702" s="22">
        <v>208800</v>
      </c>
      <c r="C702" s="22">
        <v>217315</v>
      </c>
      <c r="D702" s="6">
        <f t="shared" si="12"/>
        <v>-3.9182753146354374E-2</v>
      </c>
    </row>
    <row r="703" spans="1:4" ht="21" customHeight="1" thickBot="1" x14ac:dyDescent="0.3">
      <c r="A703" s="5" t="s">
        <v>204</v>
      </c>
      <c r="B703" s="23">
        <v>208800</v>
      </c>
      <c r="C703" s="20">
        <v>179110</v>
      </c>
      <c r="D703" s="6">
        <f t="shared" si="12"/>
        <v>0.16576405560828542</v>
      </c>
    </row>
    <row r="704" spans="1:4" ht="21" customHeight="1" thickBot="1" x14ac:dyDescent="0.3">
      <c r="A704" s="2" t="s">
        <v>9</v>
      </c>
      <c r="B704" s="22">
        <v>208800</v>
      </c>
      <c r="C704" s="22">
        <v>179110</v>
      </c>
      <c r="D704" s="6">
        <f t="shared" si="12"/>
        <v>0.16576405560828542</v>
      </c>
    </row>
    <row r="705" spans="1:4" ht="21" customHeight="1" thickBot="1" x14ac:dyDescent="0.3">
      <c r="A705" s="4" t="s">
        <v>12</v>
      </c>
      <c r="B705" s="20">
        <v>208800</v>
      </c>
      <c r="C705" s="20">
        <v>179110</v>
      </c>
      <c r="D705" s="6">
        <f t="shared" si="12"/>
        <v>0.16576405560828542</v>
      </c>
    </row>
    <row r="706" spans="1:4" ht="21" customHeight="1" thickBot="1" x14ac:dyDescent="0.3">
      <c r="A706" s="3" t="s">
        <v>205</v>
      </c>
      <c r="B706" s="19">
        <v>22000</v>
      </c>
      <c r="C706" s="22">
        <v>6000</v>
      </c>
      <c r="D706" s="6">
        <f t="shared" si="12"/>
        <v>2.6666666666666665</v>
      </c>
    </row>
    <row r="707" spans="1:4" ht="21" customHeight="1" thickBot="1" x14ac:dyDescent="0.3">
      <c r="A707" s="4" t="s">
        <v>9</v>
      </c>
      <c r="B707" s="20">
        <v>22000</v>
      </c>
      <c r="C707" s="20">
        <v>6000</v>
      </c>
      <c r="D707" s="6">
        <f t="shared" si="12"/>
        <v>2.6666666666666665</v>
      </c>
    </row>
    <row r="708" spans="1:4" ht="21" customHeight="1" thickBot="1" x14ac:dyDescent="0.3">
      <c r="A708" s="2" t="s">
        <v>11</v>
      </c>
      <c r="B708" s="50">
        <v>22000</v>
      </c>
      <c r="C708" s="22">
        <v>6000</v>
      </c>
      <c r="D708" s="6">
        <f t="shared" ref="D708:D726" si="13">(B708-C708)/C708</f>
        <v>2.6666666666666665</v>
      </c>
    </row>
    <row r="709" spans="1:4" ht="21" customHeight="1" thickBot="1" x14ac:dyDescent="0.3">
      <c r="A709" s="5" t="s">
        <v>206</v>
      </c>
      <c r="B709" s="23">
        <v>-275440</v>
      </c>
      <c r="C709" s="20">
        <v>-278266</v>
      </c>
      <c r="D709" s="6">
        <f t="shared" si="13"/>
        <v>-1.0155750253354703E-2</v>
      </c>
    </row>
    <row r="710" spans="1:4" ht="21" customHeight="1" thickBot="1" x14ac:dyDescent="0.3">
      <c r="A710" s="2" t="s">
        <v>1</v>
      </c>
      <c r="B710" s="22">
        <v>275440</v>
      </c>
      <c r="C710" s="22">
        <v>278266</v>
      </c>
      <c r="D710" s="6">
        <f t="shared" si="13"/>
        <v>-1.0155750253354703E-2</v>
      </c>
    </row>
    <row r="711" spans="1:4" ht="21" customHeight="1" thickBot="1" x14ac:dyDescent="0.3">
      <c r="A711" s="4" t="s">
        <v>2</v>
      </c>
      <c r="B711" s="20">
        <v>166850</v>
      </c>
      <c r="C711" s="20">
        <v>232085</v>
      </c>
      <c r="D711" s="6">
        <f t="shared" si="13"/>
        <v>-0.28108236206562248</v>
      </c>
    </row>
    <row r="712" spans="1:4" ht="21" customHeight="1" thickBot="1" x14ac:dyDescent="0.3">
      <c r="A712" s="2" t="s">
        <v>3</v>
      </c>
      <c r="B712" s="22">
        <v>71800</v>
      </c>
      <c r="C712" s="22">
        <v>34681</v>
      </c>
      <c r="D712" s="6">
        <f t="shared" si="13"/>
        <v>1.0702978576165625</v>
      </c>
    </row>
    <row r="713" spans="1:4" ht="21" customHeight="1" thickBot="1" x14ac:dyDescent="0.3">
      <c r="A713" s="4" t="s">
        <v>4</v>
      </c>
      <c r="B713" s="20">
        <v>36790</v>
      </c>
      <c r="C713" s="20">
        <v>11500</v>
      </c>
      <c r="D713" s="6">
        <f t="shared" si="13"/>
        <v>2.1991304347826088</v>
      </c>
    </row>
    <row r="714" spans="1:4" ht="21" customHeight="1" thickBot="1" x14ac:dyDescent="0.3">
      <c r="A714" s="3" t="s">
        <v>207</v>
      </c>
      <c r="B714" s="19">
        <v>54482</v>
      </c>
      <c r="C714" s="22">
        <v>46457</v>
      </c>
      <c r="D714" s="6">
        <f t="shared" si="13"/>
        <v>0.17274038358051533</v>
      </c>
    </row>
    <row r="715" spans="1:4" ht="21" customHeight="1" thickBot="1" x14ac:dyDescent="0.3">
      <c r="A715" s="4" t="s">
        <v>9</v>
      </c>
      <c r="B715" s="20">
        <v>54482</v>
      </c>
      <c r="C715" s="20">
        <v>46457</v>
      </c>
      <c r="D715" s="6">
        <f t="shared" si="13"/>
        <v>0.17274038358051533</v>
      </c>
    </row>
    <row r="716" spans="1:4" ht="21" customHeight="1" thickBot="1" x14ac:dyDescent="0.3">
      <c r="A716" s="2" t="s">
        <v>12</v>
      </c>
      <c r="B716" s="22">
        <v>54482</v>
      </c>
      <c r="C716" s="22">
        <v>46457</v>
      </c>
      <c r="D716" s="6">
        <f t="shared" si="13"/>
        <v>0.17274038358051533</v>
      </c>
    </row>
    <row r="717" spans="1:4" ht="21" customHeight="1" thickBot="1" x14ac:dyDescent="0.3">
      <c r="A717" s="5" t="s">
        <v>208</v>
      </c>
      <c r="B717" s="23">
        <v>-57700</v>
      </c>
      <c r="C717" s="20">
        <v>-68634</v>
      </c>
      <c r="D717" s="6">
        <f t="shared" si="13"/>
        <v>-0.15930879738904916</v>
      </c>
    </row>
    <row r="718" spans="1:4" ht="21" customHeight="1" thickBot="1" x14ac:dyDescent="0.3">
      <c r="A718" s="2" t="s">
        <v>1</v>
      </c>
      <c r="B718" s="22">
        <v>57700</v>
      </c>
      <c r="C718" s="22">
        <v>68634</v>
      </c>
      <c r="D718" s="6">
        <f t="shared" si="13"/>
        <v>-0.15930879738904916</v>
      </c>
    </row>
    <row r="719" spans="1:4" ht="21" customHeight="1" thickBot="1" x14ac:dyDescent="0.3">
      <c r="A719" s="4" t="s">
        <v>2</v>
      </c>
      <c r="B719" s="20">
        <v>55695</v>
      </c>
      <c r="C719" s="20">
        <v>66799</v>
      </c>
      <c r="D719" s="6">
        <f t="shared" si="13"/>
        <v>-0.16623003338373329</v>
      </c>
    </row>
    <row r="720" spans="1:4" ht="21" customHeight="1" thickBot="1" x14ac:dyDescent="0.3">
      <c r="A720" s="2" t="s">
        <v>4</v>
      </c>
      <c r="B720" s="22">
        <v>2005</v>
      </c>
      <c r="C720" s="22">
        <v>1835</v>
      </c>
      <c r="D720" s="6">
        <f t="shared" si="13"/>
        <v>9.264305177111716E-2</v>
      </c>
    </row>
    <row r="721" spans="1:4" ht="21" customHeight="1" thickBot="1" x14ac:dyDescent="0.3">
      <c r="A721" s="5" t="s">
        <v>209</v>
      </c>
      <c r="B721" s="23">
        <v>57700</v>
      </c>
      <c r="C721" s="20">
        <v>39468</v>
      </c>
      <c r="D721" s="6">
        <f t="shared" si="13"/>
        <v>0.46194385324820109</v>
      </c>
    </row>
    <row r="722" spans="1:4" ht="21" customHeight="1" thickBot="1" x14ac:dyDescent="0.3">
      <c r="A722" s="2" t="s">
        <v>9</v>
      </c>
      <c r="B722" s="22">
        <v>57700</v>
      </c>
      <c r="C722" s="22">
        <v>39468</v>
      </c>
      <c r="D722" s="6">
        <f t="shared" si="13"/>
        <v>0.46194385324820109</v>
      </c>
    </row>
    <row r="723" spans="1:4" ht="21" customHeight="1" thickBot="1" x14ac:dyDescent="0.3">
      <c r="A723" s="4" t="s">
        <v>12</v>
      </c>
      <c r="B723" s="20">
        <v>57700</v>
      </c>
      <c r="C723" s="20">
        <v>39468</v>
      </c>
      <c r="D723" s="6">
        <f t="shared" si="13"/>
        <v>0.46194385324820109</v>
      </c>
    </row>
    <row r="724" spans="1:4" ht="21" customHeight="1" thickBot="1" x14ac:dyDescent="0.3">
      <c r="A724" s="3" t="s">
        <v>210</v>
      </c>
      <c r="B724" s="19">
        <v>-18450</v>
      </c>
      <c r="C724" s="22">
        <v>-11750</v>
      </c>
      <c r="D724" s="6">
        <f t="shared" si="13"/>
        <v>0.57021276595744685</v>
      </c>
    </row>
    <row r="725" spans="1:4" ht="21" customHeight="1" thickBot="1" x14ac:dyDescent="0.3">
      <c r="A725" s="4" t="s">
        <v>1</v>
      </c>
      <c r="B725" s="20">
        <v>18450</v>
      </c>
      <c r="C725" s="20">
        <v>11750</v>
      </c>
      <c r="D725" s="6">
        <f t="shared" si="13"/>
        <v>0.57021276595744685</v>
      </c>
    </row>
    <row r="726" spans="1:4" ht="21" customHeight="1" thickBot="1" x14ac:dyDescent="0.3">
      <c r="A726" s="2" t="s">
        <v>4</v>
      </c>
      <c r="B726" s="22">
        <v>18450</v>
      </c>
      <c r="C726" s="22">
        <v>11750</v>
      </c>
      <c r="D726" s="6">
        <f t="shared" si="13"/>
        <v>0.57021276595744685</v>
      </c>
    </row>
  </sheetData>
  <mergeCells count="1">
    <mergeCell ref="L12:M12"/>
  </mergeCells>
  <hyperlinks>
    <hyperlink ref="A2" r:id="rId1" display="https://app.veera.eu/sub_budgets/40064" xr:uid="{00000000-0004-0000-0000-000000000000}"/>
    <hyperlink ref="A7" r:id="rId2" display="https://app.veera.eu/sub_budgets/40065" xr:uid="{00000000-0004-0000-0000-000001000000}"/>
    <hyperlink ref="A13" r:id="rId3" display="https://app.veera.eu/sub_budgets/40066" xr:uid="{00000000-0004-0000-0000-000002000000}"/>
    <hyperlink ref="A21" r:id="rId4" display="https://app.veera.eu/sub_budgets/40067" xr:uid="{00000000-0004-0000-0000-000003000000}"/>
    <hyperlink ref="A24" r:id="rId5" display="https://app.veera.eu/sub_budgets/40069" xr:uid="{00000000-0004-0000-0000-000004000000}"/>
    <hyperlink ref="A28" r:id="rId6" display="https://app.veera.eu/sub_budgets/40070" xr:uid="{00000000-0004-0000-0000-000005000000}"/>
    <hyperlink ref="A31" r:id="rId7" display="https://app.veera.eu/sub_budgets/40071" xr:uid="{00000000-0004-0000-0000-000006000000}"/>
    <hyperlink ref="A37" r:id="rId8" display="https://app.veera.eu/sub_budgets/49024" xr:uid="{00000000-0004-0000-0000-000007000000}"/>
    <hyperlink ref="A40" r:id="rId9" display="https://app.veera.eu/sub_budgets/40073" xr:uid="{00000000-0004-0000-0000-000008000000}"/>
    <hyperlink ref="A44" r:id="rId10" display="https://app.veera.eu/sub_budgets/40222" xr:uid="{00000000-0004-0000-0000-000009000000}"/>
    <hyperlink ref="A50" r:id="rId11" display="https://app.veera.eu/sub_budgets/40075" xr:uid="{00000000-0004-0000-0000-00000A000000}"/>
    <hyperlink ref="A53" r:id="rId12" display="https://app.veera.eu/sub_budgets/40076" xr:uid="{00000000-0004-0000-0000-00000B000000}"/>
    <hyperlink ref="A56" r:id="rId13" display="https://app.veera.eu/sub_budgets/40168" xr:uid="{00000000-0004-0000-0000-00000C000000}"/>
    <hyperlink ref="A63" r:id="rId14" display="https://app.veera.eu/sub_budgets/42160" xr:uid="{00000000-0004-0000-0000-00000D000000}"/>
    <hyperlink ref="A66" r:id="rId15" display="https://app.veera.eu/sub_budgets/40077" xr:uid="{00000000-0004-0000-0000-00000E000000}"/>
    <hyperlink ref="A69" r:id="rId16" display="https://app.veera.eu/sub_budgets/40078" xr:uid="{00000000-0004-0000-0000-00000F000000}"/>
    <hyperlink ref="A74" r:id="rId17" display="https://app.veera.eu/sub_budgets/40080" xr:uid="{00000000-0004-0000-0000-000010000000}"/>
    <hyperlink ref="A77" r:id="rId18" display="https://app.veera.eu/sub_budgets/40081" xr:uid="{00000000-0004-0000-0000-000011000000}"/>
    <hyperlink ref="A82" r:id="rId19" display="https://app.veera.eu/sub_budgets/40082" xr:uid="{00000000-0004-0000-0000-000012000000}"/>
    <hyperlink ref="A85" r:id="rId20" display="https://app.veera.eu/sub_budgets/50183" xr:uid="{00000000-0004-0000-0000-000013000000}"/>
    <hyperlink ref="A88" r:id="rId21" display="https://app.veera.eu/sub_budgets/67746" xr:uid="{00000000-0004-0000-0000-000014000000}"/>
    <hyperlink ref="A91" r:id="rId22" display="https://app.veera.eu/sub_budgets/40083" xr:uid="{00000000-0004-0000-0000-000015000000}"/>
    <hyperlink ref="A94" r:id="rId23" display="https://app.veera.eu/sub_budgets/51868" xr:uid="{00000000-0004-0000-0000-000016000000}"/>
    <hyperlink ref="A98" r:id="rId24" display="https://app.veera.eu/sub_budgets/51869" xr:uid="{00000000-0004-0000-0000-000017000000}"/>
    <hyperlink ref="A101" r:id="rId25" display="https://app.veera.eu/sub_budgets/40084" xr:uid="{00000000-0004-0000-0000-000018000000}"/>
    <hyperlink ref="A107" r:id="rId26" display="https://app.veera.eu/sub_budgets/40219" xr:uid="{00000000-0004-0000-0000-000019000000}"/>
    <hyperlink ref="A111" r:id="rId27" display="https://app.veera.eu/sub_budgets/40169" xr:uid="{00000000-0004-0000-0000-00001A000000}"/>
    <hyperlink ref="A114" r:id="rId28" display="https://app.veera.eu/sub_budgets/40085" xr:uid="{00000000-0004-0000-0000-00001B000000}"/>
    <hyperlink ref="A119" r:id="rId29" display="https://app.veera.eu/sub_budgets/40087" xr:uid="{00000000-0004-0000-0000-00001C000000}"/>
    <hyperlink ref="A123" r:id="rId30" display="https://app.veera.eu/sub_budgets/40199" xr:uid="{00000000-0004-0000-0000-00001D000000}"/>
    <hyperlink ref="A127" r:id="rId31" display="https://app.veera.eu/sub_budgets/44230" xr:uid="{00000000-0004-0000-0000-00001E000000}"/>
    <hyperlink ref="A131" r:id="rId32" display="https://app.veera.eu/sub_budgets/46071" xr:uid="{00000000-0004-0000-0000-00001F000000}"/>
    <hyperlink ref="A134" r:id="rId33" display="https://app.veera.eu/sub_budgets/40170" xr:uid="{00000000-0004-0000-0000-000020000000}"/>
    <hyperlink ref="A140" r:id="rId34" display="https://app.veera.eu/sub_budgets/40221" xr:uid="{00000000-0004-0000-0000-000021000000}"/>
    <hyperlink ref="A146" r:id="rId35" display="https://app.veera.eu/sub_budgets/40171" xr:uid="{00000000-0004-0000-0000-000022000000}"/>
    <hyperlink ref="A149" r:id="rId36" display="https://app.veera.eu/sub_budgets/44225" xr:uid="{00000000-0004-0000-0000-000023000000}"/>
    <hyperlink ref="A152" r:id="rId37" display="https://app.veera.eu/sub_budgets/40089" xr:uid="{00000000-0004-0000-0000-000024000000}"/>
    <hyperlink ref="A156" r:id="rId38" display="https://app.veera.eu/sub_budgets/40090" xr:uid="{00000000-0004-0000-0000-000025000000}"/>
    <hyperlink ref="A159" r:id="rId39" display="https://app.veera.eu/sub_budgets/40091" xr:uid="{00000000-0004-0000-0000-000026000000}"/>
    <hyperlink ref="A162" r:id="rId40" display="https://app.veera.eu/sub_budgets/40095" xr:uid="{00000000-0004-0000-0000-000027000000}"/>
    <hyperlink ref="A166" r:id="rId41" display="https://app.veera.eu/sub_budgets/66445" xr:uid="{00000000-0004-0000-0000-000028000000}"/>
    <hyperlink ref="A169" r:id="rId42" display="https://app.veera.eu/sub_budgets/40093" xr:uid="{00000000-0004-0000-0000-000029000000}"/>
    <hyperlink ref="A172" r:id="rId43" display="https://app.veera.eu/sub_budgets/40092" xr:uid="{00000000-0004-0000-0000-00002A000000}"/>
    <hyperlink ref="A175" r:id="rId44" display="https://app.veera.eu/sub_budgets/40805" xr:uid="{00000000-0004-0000-0000-00002B000000}"/>
    <hyperlink ref="A178" r:id="rId45" display="https://app.veera.eu/sub_budgets/40806" xr:uid="{00000000-0004-0000-0000-00002C000000}"/>
    <hyperlink ref="A181" r:id="rId46" display="https://app.veera.eu/sub_budgets/40807" xr:uid="{00000000-0004-0000-0000-00002D000000}"/>
    <hyperlink ref="A184" r:id="rId47" display="https://app.veera.eu/sub_budgets/40801" xr:uid="{00000000-0004-0000-0000-00002E000000}"/>
    <hyperlink ref="A187" r:id="rId48" display="https://app.veera.eu/sub_budgets/40803" xr:uid="{00000000-0004-0000-0000-00002F000000}"/>
    <hyperlink ref="A190" r:id="rId49" display="https://app.veera.eu/sub_budgets/40097" xr:uid="{00000000-0004-0000-0000-000030000000}"/>
    <hyperlink ref="A194" r:id="rId50" display="https://app.veera.eu/sub_budgets/40800" xr:uid="{00000000-0004-0000-0000-000031000000}"/>
    <hyperlink ref="A197" r:id="rId51" display="https://app.veera.eu/sub_budgets/40096" xr:uid="{00000000-0004-0000-0000-000032000000}"/>
    <hyperlink ref="A201" r:id="rId52" display="https://app.veera.eu/sub_budgets/46787" xr:uid="{00000000-0004-0000-0000-000033000000}"/>
    <hyperlink ref="A205" r:id="rId53" display="https://app.veera.eu/sub_budgets/40100" xr:uid="{00000000-0004-0000-0000-000034000000}"/>
    <hyperlink ref="A209" r:id="rId54" display="https://app.veera.eu/sub_budgets/40098" xr:uid="{00000000-0004-0000-0000-000035000000}"/>
    <hyperlink ref="A217" r:id="rId55" display="https://app.veera.eu/sub_budgets/40099" xr:uid="{00000000-0004-0000-0000-000036000000}"/>
    <hyperlink ref="A220" r:id="rId56" display="https://app.veera.eu/sub_budgets/40101" xr:uid="{00000000-0004-0000-0000-000037000000}"/>
    <hyperlink ref="A223" r:id="rId57" display="https://app.veera.eu/sub_budgets/40102" xr:uid="{00000000-0004-0000-0000-000038000000}"/>
    <hyperlink ref="A226" r:id="rId58" display="https://app.veera.eu/sub_budgets/40103" xr:uid="{00000000-0004-0000-0000-000039000000}"/>
    <hyperlink ref="A229" r:id="rId59" display="https://app.veera.eu/sub_budgets/47638" xr:uid="{00000000-0004-0000-0000-00003A000000}"/>
    <hyperlink ref="A232" r:id="rId60" display="https://app.veera.eu/sub_budgets/67747" xr:uid="{00000000-0004-0000-0000-00003B000000}"/>
    <hyperlink ref="A235" r:id="rId61" display="https://app.veera.eu/sub_budgets/40175" xr:uid="{00000000-0004-0000-0000-00003C000000}"/>
    <hyperlink ref="A238" r:id="rId62" display="https://app.veera.eu/sub_budgets/40176" xr:uid="{00000000-0004-0000-0000-00003D000000}"/>
    <hyperlink ref="A243" r:id="rId63" display="https://app.veera.eu/sub_budgets/40134" xr:uid="{00000000-0004-0000-0000-00003E000000}"/>
    <hyperlink ref="A247" r:id="rId64" display="https://app.veera.eu/sub_budgets/40135" xr:uid="{00000000-0004-0000-0000-00003F000000}"/>
    <hyperlink ref="A250" r:id="rId65" display="https://app.veera.eu/sub_budgets/40118" xr:uid="{00000000-0004-0000-0000-000040000000}"/>
    <hyperlink ref="A253" r:id="rId66" display="https://app.veera.eu/sub_budgets/40116" xr:uid="{00000000-0004-0000-0000-000041000000}"/>
    <hyperlink ref="A257" r:id="rId67" display="https://app.veera.eu/sub_budgets/40196" xr:uid="{00000000-0004-0000-0000-000042000000}"/>
    <hyperlink ref="A261" r:id="rId68" display="https://app.veera.eu/sub_budgets/42643" xr:uid="{00000000-0004-0000-0000-000043000000}"/>
    <hyperlink ref="A264" r:id="rId69" display="https://app.veera.eu/sub_budgets/40177" xr:uid="{00000000-0004-0000-0000-000044000000}"/>
    <hyperlink ref="A268" r:id="rId70" display="https://app.veera.eu/sub_budgets/40142" xr:uid="{00000000-0004-0000-0000-000045000000}"/>
    <hyperlink ref="A273" r:id="rId71" display="https://app.veera.eu/sub_budgets/40143" xr:uid="{00000000-0004-0000-0000-000046000000}"/>
    <hyperlink ref="A276" r:id="rId72" display="https://app.veera.eu/sub_budgets/40178" xr:uid="{00000000-0004-0000-0000-000047000000}"/>
    <hyperlink ref="A281" r:id="rId73" display="https://app.veera.eu/sub_budgets/40237" xr:uid="{00000000-0004-0000-0000-000048000000}"/>
    <hyperlink ref="A284" r:id="rId74" display="https://app.veera.eu/sub_budgets/40224" xr:uid="{00000000-0004-0000-0000-000049000000}"/>
    <hyperlink ref="A289" r:id="rId75" display="https://app.veera.eu/sub_budgets/40236" xr:uid="{00000000-0004-0000-0000-00004A000000}"/>
    <hyperlink ref="A292" r:id="rId76" display="https://app.veera.eu/sub_budgets/40119" xr:uid="{00000000-0004-0000-0000-00004B000000}"/>
    <hyperlink ref="A297" r:id="rId77" display="https://app.veera.eu/sub_budgets/40136" xr:uid="{00000000-0004-0000-0000-00004C000000}"/>
    <hyperlink ref="A302" r:id="rId78" display="https://app.veera.eu/sub_budgets/40137" xr:uid="{00000000-0004-0000-0000-00004D000000}"/>
    <hyperlink ref="A305" r:id="rId79" display="https://app.veera.eu/sub_budgets/40138" xr:uid="{00000000-0004-0000-0000-00004E000000}"/>
    <hyperlink ref="A310" r:id="rId80" display="https://app.veera.eu/sub_budgets/40139" xr:uid="{00000000-0004-0000-0000-00004F000000}"/>
    <hyperlink ref="A313" r:id="rId81" display="https://app.veera.eu/sub_budgets/40140" xr:uid="{00000000-0004-0000-0000-000050000000}"/>
    <hyperlink ref="A316" r:id="rId82" display="https://app.veera.eu/sub_budgets/40141" xr:uid="{00000000-0004-0000-0000-000051000000}"/>
    <hyperlink ref="A320" r:id="rId83" display="https://app.veera.eu/sub_budgets/40187" xr:uid="{00000000-0004-0000-0000-000052000000}"/>
    <hyperlink ref="A323" r:id="rId84" display="https://app.veera.eu/sub_budgets/40205" xr:uid="{00000000-0004-0000-0000-000053000000}"/>
    <hyperlink ref="A326" r:id="rId85" display="https://app.veera.eu/sub_budgets/40206" xr:uid="{00000000-0004-0000-0000-000054000000}"/>
    <hyperlink ref="A329" r:id="rId86" display="https://app.veera.eu/sub_budgets/50182" xr:uid="{00000000-0004-0000-0000-000055000000}"/>
    <hyperlink ref="A332" r:id="rId87" display="https://app.veera.eu/sub_budgets/40161" xr:uid="{00000000-0004-0000-0000-000056000000}"/>
    <hyperlink ref="A339" r:id="rId88" display="https://app.veera.eu/sub_budgets/45050" xr:uid="{00000000-0004-0000-0000-000057000000}"/>
    <hyperlink ref="A342" r:id="rId89" display="https://app.veera.eu/sub_budgets/40163" xr:uid="{00000000-0004-0000-0000-000058000000}"/>
    <hyperlink ref="A346" r:id="rId90" display="https://app.veera.eu/sub_budgets/40197" xr:uid="{00000000-0004-0000-0000-000059000000}"/>
    <hyperlink ref="A350" r:id="rId91" display="https://app.veera.eu/sub_budgets/44226" xr:uid="{00000000-0004-0000-0000-00005A000000}"/>
    <hyperlink ref="A353" r:id="rId92" display="https://app.veera.eu/sub_budgets/40234" xr:uid="{00000000-0004-0000-0000-00005B000000}"/>
    <hyperlink ref="A359" r:id="rId93" display="https://app.veera.eu/sub_budgets/40216" xr:uid="{00000000-0004-0000-0000-00005C000000}"/>
    <hyperlink ref="A363" r:id="rId94" display="https://app.veera.eu/sub_budgets/40217" xr:uid="{00000000-0004-0000-0000-00005D000000}"/>
    <hyperlink ref="A367" r:id="rId95" display="https://app.veera.eu/sub_budgets/43359" xr:uid="{00000000-0004-0000-0000-00005E000000}"/>
    <hyperlink ref="A370" r:id="rId96" display="https://app.veera.eu/sub_budgets/40131" xr:uid="{00000000-0004-0000-0000-00005F000000}"/>
    <hyperlink ref="A374" r:id="rId97" display="https://app.veera.eu/sub_budgets/40132" xr:uid="{00000000-0004-0000-0000-000060000000}"/>
    <hyperlink ref="A378" r:id="rId98" display="https://app.veera.eu/sub_budgets/47129" xr:uid="{00000000-0004-0000-0000-000061000000}"/>
    <hyperlink ref="A381" r:id="rId99" display="https://app.veera.eu/sub_budgets/47332" xr:uid="{00000000-0004-0000-0000-000062000000}"/>
    <hyperlink ref="A385" r:id="rId100" display="https://app.veera.eu/sub_budgets/40188" xr:uid="{00000000-0004-0000-0000-000063000000}"/>
    <hyperlink ref="A389" r:id="rId101" display="https://app.veera.eu/sub_budgets/40189" xr:uid="{00000000-0004-0000-0000-000064000000}"/>
    <hyperlink ref="A393" r:id="rId102" display="https://app.veera.eu/sub_budgets/49440" xr:uid="{00000000-0004-0000-0000-000065000000}"/>
    <hyperlink ref="A396" r:id="rId103" display="https://app.veera.eu/sub_budgets/40190" xr:uid="{00000000-0004-0000-0000-000066000000}"/>
    <hyperlink ref="A400" r:id="rId104" display="https://app.veera.eu/sub_budgets/47331" xr:uid="{00000000-0004-0000-0000-000067000000}"/>
    <hyperlink ref="A403" r:id="rId105" display="https://app.veera.eu/sub_budgets/40191" xr:uid="{00000000-0004-0000-0000-000068000000}"/>
    <hyperlink ref="A407" r:id="rId106" display="https://app.veera.eu/sub_budgets/40797" xr:uid="{00000000-0004-0000-0000-000069000000}"/>
    <hyperlink ref="A411" r:id="rId107" display="https://app.veera.eu/sub_budgets/40228" xr:uid="{00000000-0004-0000-0000-00006A000000}"/>
    <hyperlink ref="A415" r:id="rId108" display="https://app.veera.eu/sub_budgets/40798" xr:uid="{00000000-0004-0000-0000-00006B000000}"/>
    <hyperlink ref="A422" r:id="rId109" display="https://app.veera.eu/sub_budgets/40207" xr:uid="{00000000-0004-0000-0000-00006C000000}"/>
    <hyperlink ref="A426" r:id="rId110" display="https://app.veera.eu/sub_budgets/41763" xr:uid="{00000000-0004-0000-0000-00006D000000}"/>
    <hyperlink ref="A429" r:id="rId111" display="https://app.veera.eu/sub_budgets/40208" xr:uid="{00000000-0004-0000-0000-00006E000000}"/>
    <hyperlink ref="A433" r:id="rId112" display="https://app.veera.eu/sub_budgets/40799" xr:uid="{00000000-0004-0000-0000-00006F000000}"/>
    <hyperlink ref="A436" r:id="rId113" display="https://app.veera.eu/sub_budgets/40209" xr:uid="{00000000-0004-0000-0000-000070000000}"/>
    <hyperlink ref="A440" r:id="rId114" display="https://app.veera.eu/sub_budgets/41777" xr:uid="{00000000-0004-0000-0000-000071000000}"/>
    <hyperlink ref="A443" r:id="rId115" display="https://app.veera.eu/sub_budgets/40122" xr:uid="{00000000-0004-0000-0000-000072000000}"/>
    <hyperlink ref="A448" r:id="rId116" display="https://app.veera.eu/sub_budgets/41762" xr:uid="{00000000-0004-0000-0000-000073000000}"/>
    <hyperlink ref="A452" r:id="rId117" display="https://app.veera.eu/sub_budgets/40227" xr:uid="{00000000-0004-0000-0000-000074000000}"/>
    <hyperlink ref="A456" r:id="rId118" display="https://app.veera.eu/sub_budgets/41764" xr:uid="{00000000-0004-0000-0000-000075000000}"/>
    <hyperlink ref="A459" r:id="rId119" display="https://app.veera.eu/sub_budgets/41761" xr:uid="{00000000-0004-0000-0000-000076000000}"/>
    <hyperlink ref="A462" r:id="rId120" display="https://app.veera.eu/sub_budgets/40124" xr:uid="{00000000-0004-0000-0000-000077000000}"/>
    <hyperlink ref="A465" r:id="rId121" display="https://app.veera.eu/sub_budgets/40125" xr:uid="{00000000-0004-0000-0000-000078000000}"/>
    <hyperlink ref="A469" r:id="rId122" display="https://app.veera.eu/sub_budgets/40203" xr:uid="{00000000-0004-0000-0000-000079000000}"/>
    <hyperlink ref="A472" r:id="rId123" display="https://app.veera.eu/sub_budgets/40182" xr:uid="{00000000-0004-0000-0000-00007A000000}"/>
    <hyperlink ref="A475" r:id="rId124" display="https://app.veera.eu/sub_budgets/49179" xr:uid="{00000000-0004-0000-0000-00007B000000}"/>
    <hyperlink ref="A478" r:id="rId125" display="https://app.veera.eu/sub_budgets/40145" xr:uid="{00000000-0004-0000-0000-00007C000000}"/>
    <hyperlink ref="A482" r:id="rId126" display="https://app.veera.eu/sub_budgets/40146" xr:uid="{00000000-0004-0000-0000-00007D000000}"/>
    <hyperlink ref="A485" r:id="rId127" display="https://app.veera.eu/sub_budgets/40147" xr:uid="{00000000-0004-0000-0000-00007E000000}"/>
    <hyperlink ref="A489" r:id="rId128" display="https://app.veera.eu/sub_budgets/40192" xr:uid="{00000000-0004-0000-0000-00007F000000}"/>
    <hyperlink ref="A493" r:id="rId129" display="https://app.veera.eu/sub_budgets/41768" xr:uid="{00000000-0004-0000-0000-000080000000}"/>
    <hyperlink ref="A496" r:id="rId130" display="https://app.veera.eu/sub_budgets/40229" xr:uid="{00000000-0004-0000-0000-000081000000}"/>
    <hyperlink ref="A500" r:id="rId131" display="https://app.veera.eu/sub_budgets/41767" xr:uid="{00000000-0004-0000-0000-000082000000}"/>
    <hyperlink ref="A503" r:id="rId132" display="https://app.veera.eu/sub_budgets/40210" xr:uid="{00000000-0004-0000-0000-000083000000}"/>
    <hyperlink ref="A507" r:id="rId133" display="https://app.veera.eu/sub_budgets/41765" xr:uid="{00000000-0004-0000-0000-000084000000}"/>
    <hyperlink ref="A510" r:id="rId134" display="https://app.veera.eu/sub_budgets/67745" xr:uid="{00000000-0004-0000-0000-000085000000}"/>
    <hyperlink ref="A514" r:id="rId135" display="https://app.veera.eu/sub_budgets/40211" xr:uid="{00000000-0004-0000-0000-000086000000}"/>
    <hyperlink ref="A518" r:id="rId136" display="https://app.veera.eu/sub_budgets/41766" xr:uid="{00000000-0004-0000-0000-000087000000}"/>
    <hyperlink ref="A521" r:id="rId137" display="https://app.veera.eu/sub_budgets/49180" xr:uid="{00000000-0004-0000-0000-000088000000}"/>
    <hyperlink ref="A524" r:id="rId138" display="https://app.veera.eu/sub_budgets/49178" xr:uid="{00000000-0004-0000-0000-000089000000}"/>
    <hyperlink ref="A527" r:id="rId139" display="https://app.veera.eu/sub_budgets/40149" xr:uid="{00000000-0004-0000-0000-00008A000000}"/>
    <hyperlink ref="A532" r:id="rId140" display="https://app.veera.eu/sub_budgets/40150" xr:uid="{00000000-0004-0000-0000-00008B000000}"/>
    <hyperlink ref="A536" r:id="rId141" display="https://app.veera.eu/sub_budgets/40152" xr:uid="{00000000-0004-0000-0000-00008C000000}"/>
    <hyperlink ref="A540" r:id="rId142" display="https://app.veera.eu/sub_budgets/40193" xr:uid="{00000000-0004-0000-0000-00008D000000}"/>
    <hyperlink ref="A544" r:id="rId143" display="https://app.veera.eu/sub_budgets/41771" xr:uid="{00000000-0004-0000-0000-00008E000000}"/>
    <hyperlink ref="A548" r:id="rId144" display="https://app.veera.eu/sub_budgets/44228" xr:uid="{00000000-0004-0000-0000-00008F000000}"/>
    <hyperlink ref="A551" r:id="rId145" display="https://app.veera.eu/sub_budgets/40230" xr:uid="{00000000-0004-0000-0000-000090000000}"/>
    <hyperlink ref="A555" r:id="rId146" display="https://app.veera.eu/sub_budgets/41770" xr:uid="{00000000-0004-0000-0000-000091000000}"/>
    <hyperlink ref="A558" r:id="rId147" display="https://app.veera.eu/sub_budgets/69339" xr:uid="{00000000-0004-0000-0000-000092000000}"/>
    <hyperlink ref="A561" r:id="rId148" display="https://app.veera.eu/sub_budgets/40212" xr:uid="{00000000-0004-0000-0000-000093000000}"/>
    <hyperlink ref="A565" r:id="rId149" display="https://app.veera.eu/sub_budgets/41769" xr:uid="{00000000-0004-0000-0000-000094000000}"/>
    <hyperlink ref="A569" r:id="rId150" display="https://app.veera.eu/sub_budgets/40164" xr:uid="{00000000-0004-0000-0000-000095000000}"/>
    <hyperlink ref="A575" r:id="rId151" display="https://app.veera.eu/sub_budgets/40165" xr:uid="{00000000-0004-0000-0000-000096000000}"/>
    <hyperlink ref="A578" r:id="rId152" display="https://app.veera.eu/sub_budgets/49147" xr:uid="{00000000-0004-0000-0000-000097000000}"/>
    <hyperlink ref="A582" r:id="rId153" display="https://app.veera.eu/sub_budgets/40148" xr:uid="{00000000-0004-0000-0000-000098000000}"/>
    <hyperlink ref="A585" r:id="rId154" display="https://app.veera.eu/sub_budgets/40160" xr:uid="{00000000-0004-0000-0000-000099000000}"/>
    <hyperlink ref="A588" r:id="rId155" display="https://app.veera.eu/sub_budgets/50989" xr:uid="{00000000-0004-0000-0000-00009A000000}"/>
    <hyperlink ref="A591" r:id="rId156" display="https://app.veera.eu/sub_budgets/54788" xr:uid="{00000000-0004-0000-0000-00009B000000}"/>
    <hyperlink ref="A596" r:id="rId157" display="https://app.veera.eu/sub_budgets/47648" xr:uid="{00000000-0004-0000-0000-00009C000000}"/>
    <hyperlink ref="A600" r:id="rId158" display="https://app.veera.eu/sub_budgets/40158" xr:uid="{00000000-0004-0000-0000-00009D000000}"/>
    <hyperlink ref="A604" r:id="rId159" display="https://app.veera.eu/sub_budgets/40159" xr:uid="{00000000-0004-0000-0000-00009E000000}"/>
    <hyperlink ref="A607" r:id="rId160" display="https://app.veera.eu/sub_budgets/40195" xr:uid="{00000000-0004-0000-0000-00009F000000}"/>
    <hyperlink ref="A612" r:id="rId161" display="https://app.veera.eu/sub_budgets/41774" xr:uid="{00000000-0004-0000-0000-0000A0000000}"/>
    <hyperlink ref="A616" r:id="rId162" display="https://app.veera.eu/sub_budgets/40214" xr:uid="{00000000-0004-0000-0000-0000A1000000}"/>
    <hyperlink ref="A620" r:id="rId163" display="https://app.veera.eu/sub_budgets/40154" xr:uid="{00000000-0004-0000-0000-0000A2000000}"/>
    <hyperlink ref="A624" r:id="rId164" display="https://app.veera.eu/sub_budgets/49434" xr:uid="{00000000-0004-0000-0000-0000A3000000}"/>
    <hyperlink ref="A627" r:id="rId165" display="https://app.veera.eu/sub_budgets/94194" xr:uid="{00000000-0004-0000-0000-0000A4000000}"/>
    <hyperlink ref="A631" r:id="rId166" display="https://app.veera.eu/sub_budgets/44224" xr:uid="{00000000-0004-0000-0000-0000A5000000}"/>
    <hyperlink ref="A634" r:id="rId167" display="https://app.veera.eu/sub_budgets/40233" xr:uid="{00000000-0004-0000-0000-0000A6000000}"/>
    <hyperlink ref="A638" r:id="rId168" display="https://app.veera.eu/sub_budgets/94184" xr:uid="{00000000-0004-0000-0000-0000A7000000}"/>
    <hyperlink ref="A642" r:id="rId169" display="https://app.veera.eu/sub_budgets/49435" xr:uid="{00000000-0004-0000-0000-0000A8000000}"/>
    <hyperlink ref="A645" r:id="rId170" display="https://app.veera.eu/sub_budgets/40156" xr:uid="{00000000-0004-0000-0000-0000A9000000}"/>
    <hyperlink ref="A648" r:id="rId171" display="https://app.veera.eu/sub_budgets/40157" xr:uid="{00000000-0004-0000-0000-0000AA000000}"/>
    <hyperlink ref="A651" r:id="rId172" display="https://app.veera.eu/sub_budgets/40129" xr:uid="{00000000-0004-0000-0000-0000AB000000}"/>
    <hyperlink ref="A654" r:id="rId173" display="https://app.veera.eu/sub_budgets/40173" xr:uid="{00000000-0004-0000-0000-0000AC000000}"/>
    <hyperlink ref="A658" r:id="rId174" display="https://app.veera.eu/sub_budgets/40130" xr:uid="{00000000-0004-0000-0000-0000AD000000}"/>
    <hyperlink ref="A661" r:id="rId175" display="https://app.veera.eu/sub_budgets/40104" xr:uid="{00000000-0004-0000-0000-0000AE000000}"/>
    <hyperlink ref="A665" r:id="rId176" display="https://app.veera.eu/sub_budgets/40105" xr:uid="{00000000-0004-0000-0000-0000AF000000}"/>
    <hyperlink ref="A671" r:id="rId177" display="https://app.veera.eu/sub_budgets/40106" xr:uid="{00000000-0004-0000-0000-0000B0000000}"/>
    <hyperlink ref="A674" r:id="rId178" display="https://app.veera.eu/sub_budgets/49163" xr:uid="{00000000-0004-0000-0000-0000B1000000}"/>
    <hyperlink ref="A677" r:id="rId179" display="https://app.veera.eu/sub_budgets/40198" xr:uid="{00000000-0004-0000-0000-0000B2000000}"/>
    <hyperlink ref="A683" r:id="rId180" display="https://app.veera.eu/sub_budgets/41780" xr:uid="{00000000-0004-0000-0000-0000B3000000}"/>
    <hyperlink ref="A686" r:id="rId181" display="https://app.veera.eu/sub_budgets/41781" xr:uid="{00000000-0004-0000-0000-0000B4000000}"/>
    <hyperlink ref="A689" r:id="rId182" display="https://app.veera.eu/sub_budgets/40235" xr:uid="{00000000-0004-0000-0000-0000B5000000}"/>
    <hyperlink ref="A696" r:id="rId183" display="https://app.veera.eu/sub_budgets/40107" xr:uid="{00000000-0004-0000-0000-0000B6000000}"/>
    <hyperlink ref="A700" r:id="rId184" display="https://app.veera.eu/sub_budgets/40108" xr:uid="{00000000-0004-0000-0000-0000B7000000}"/>
    <hyperlink ref="A703" r:id="rId185" display="https://app.veera.eu/sub_budgets/40109" xr:uid="{00000000-0004-0000-0000-0000B8000000}"/>
    <hyperlink ref="A706" r:id="rId186" display="https://app.veera.eu/sub_budgets/51870" xr:uid="{00000000-0004-0000-0000-0000B9000000}"/>
    <hyperlink ref="A709" r:id="rId187" display="https://app.veera.eu/sub_budgets/40110" xr:uid="{00000000-0004-0000-0000-0000BA000000}"/>
    <hyperlink ref="A714" r:id="rId188" display="https://app.veera.eu/sub_budgets/40111" xr:uid="{00000000-0004-0000-0000-0000BB000000}"/>
    <hyperlink ref="A717" r:id="rId189" display="https://app.veera.eu/sub_budgets/40112" xr:uid="{00000000-0004-0000-0000-0000BC000000}"/>
    <hyperlink ref="A721" r:id="rId190" display="https://app.veera.eu/sub_budgets/40113" xr:uid="{00000000-0004-0000-0000-0000BD000000}"/>
    <hyperlink ref="A724" r:id="rId191" display="https://app.veera.eu/sub_budgets/42642" xr:uid="{00000000-0004-0000-0000-0000BE000000}"/>
  </hyperlinks>
  <pageMargins left="0.7" right="0.7" top="0.75" bottom="0.75" header="0.3" footer="0.3"/>
  <pageSetup paperSize="9" orientation="portrait" horizontalDpi="300" verticalDpi="300" r:id="rId1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kylliki9</dc:creator>
  <cp:lastModifiedBy>Külli Mõttus</cp:lastModifiedBy>
  <dcterms:created xsi:type="dcterms:W3CDTF">2019-11-28T16:47:11Z</dcterms:created>
  <dcterms:modified xsi:type="dcterms:W3CDTF">2019-12-13T06:30:54Z</dcterms:modified>
</cp:coreProperties>
</file>